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公司共用資料夾\宜君\珈妤\##幼兒園宜君\10港南\菜單\"/>
    </mc:Choice>
  </mc:AlternateContent>
  <bookViews>
    <workbookView xWindow="0" yWindow="0" windowWidth="15315" windowHeight="11145"/>
  </bookViews>
  <sheets>
    <sheet name="12" sheetId="28" r:id="rId1"/>
  </sheets>
  <definedNames>
    <definedName name="_xlnm.Print_Area" localSheetId="0">'12'!$A$1:$J$61</definedName>
  </definedNames>
  <calcPr calcId="152511"/>
</workbook>
</file>

<file path=xl/calcChain.xml><?xml version="1.0" encoding="utf-8"?>
<calcChain xmlns="http://schemas.openxmlformats.org/spreadsheetml/2006/main">
  <c r="Q21" i="28" l="1"/>
  <c r="Q57" i="28"/>
  <c r="Q55" i="28"/>
  <c r="Q53" i="28"/>
  <c r="Q51" i="28"/>
  <c r="Q49" i="28"/>
  <c r="Q39" i="28"/>
  <c r="Q37" i="28"/>
  <c r="Q35" i="28"/>
  <c r="Q33" i="28"/>
  <c r="Q31" i="28"/>
  <c r="Q47" i="28" l="1"/>
  <c r="Q45" i="28"/>
  <c r="Q43" i="28"/>
  <c r="Q41" i="28"/>
  <c r="Q29" i="28"/>
  <c r="Q27" i="28"/>
  <c r="Q25" i="28"/>
  <c r="Q23" i="28"/>
  <c r="Q19" i="28"/>
  <c r="Q17" i="28"/>
  <c r="Q15" i="28"/>
  <c r="Q13" i="28"/>
  <c r="Q11" i="28"/>
  <c r="Q9" i="28"/>
  <c r="Q7" i="28"/>
</calcChain>
</file>

<file path=xl/sharedStrings.xml><?xml version="1.0" encoding="utf-8"?>
<sst xmlns="http://schemas.openxmlformats.org/spreadsheetml/2006/main" count="308" uniqueCount="245">
  <si>
    <t>副食一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</si>
  <si>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</si>
  <si>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</si>
  <si>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</si>
  <si>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主食</t>
    <phoneticPr fontId="4" type="noConversion"/>
  </si>
  <si>
    <t>二</t>
    <phoneticPr fontId="4" type="noConversion"/>
  </si>
  <si>
    <t>三</t>
    <phoneticPr fontId="4" type="noConversion"/>
  </si>
  <si>
    <t>日期</t>
    <phoneticPr fontId="4" type="noConversion"/>
  </si>
  <si>
    <t>星期</t>
    <phoneticPr fontId="4" type="noConversion"/>
  </si>
  <si>
    <t>副食二</t>
    <phoneticPr fontId="4" type="noConversion"/>
  </si>
  <si>
    <t>主菜</t>
    <phoneticPr fontId="4" type="noConversion"/>
  </si>
  <si>
    <t>全榖雜糧類(份)</t>
    <phoneticPr fontId="4" type="noConversion"/>
  </si>
  <si>
    <t>豆魚蛋肉類(份)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</si>
  <si>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</si>
  <si>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</si>
  <si>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</si>
  <si>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</si>
  <si>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熱量
(仟卡)</t>
    <phoneticPr fontId="4" type="noConversion"/>
  </si>
  <si>
    <t>湯品</t>
    <phoneticPr fontId="4" type="noConversion"/>
  </si>
  <si>
    <t>早點</t>
    <phoneticPr fontId="6" type="noConversion"/>
  </si>
  <si>
    <t>午點</t>
    <phoneticPr fontId="4" type="noConversion"/>
  </si>
  <si>
    <t>附餐</t>
    <phoneticPr fontId="6" type="noConversion"/>
  </si>
  <si>
    <t>午     餐</t>
    <phoneticPr fontId="6" type="noConversion"/>
  </si>
  <si>
    <t xml:space="preserve">                                                                                               營養師:楊曉婷  設計</t>
    <phoneticPr fontId="6" type="noConversion"/>
  </si>
  <si>
    <t>鮮奶</t>
    <phoneticPr fontId="4" type="noConversion"/>
  </si>
  <si>
    <t>五</t>
    <phoneticPr fontId="6" type="noConversion"/>
  </si>
  <si>
    <t>元旦</t>
    <phoneticPr fontId="4" type="noConversion"/>
  </si>
  <si>
    <t>糙米飯</t>
    <phoneticPr fontId="41" type="noConversion"/>
  </si>
  <si>
    <t>味噌魚片</t>
    <phoneticPr fontId="41" type="noConversion"/>
  </si>
  <si>
    <t>竹筍炒木耳</t>
    <phoneticPr fontId="41" type="noConversion"/>
  </si>
  <si>
    <t>應青</t>
    <phoneticPr fontId="41" type="noConversion"/>
  </si>
  <si>
    <t>冬菜粉絲湯</t>
    <phoneticPr fontId="41" type="noConversion"/>
  </si>
  <si>
    <t>生鮮魚片.味噌</t>
    <phoneticPr fontId="41" type="noConversion"/>
  </si>
  <si>
    <t>冬菜.冬粉.大白菜</t>
    <phoneticPr fontId="41" type="noConversion"/>
  </si>
  <si>
    <t>五穀飯</t>
    <phoneticPr fontId="41" type="noConversion"/>
  </si>
  <si>
    <t>洋蔥肉絲</t>
    <phoneticPr fontId="41" type="noConversion"/>
  </si>
  <si>
    <t>炒蒲瓜</t>
  </si>
  <si>
    <t>玉米濃湯</t>
    <phoneticPr fontId="41" type="noConversion"/>
  </si>
  <si>
    <t>肉絲.洋蔥</t>
    <phoneticPr fontId="41" type="noConversion"/>
  </si>
  <si>
    <t>蒲瓜.木耳.紅蘿蔔</t>
    <phoneticPr fontId="41" type="noConversion"/>
  </si>
  <si>
    <t>玉米粒.馬鈴薯.蛋</t>
    <phoneticPr fontId="41" type="noConversion"/>
  </si>
  <si>
    <t>芝麻飯</t>
    <phoneticPr fontId="41" type="noConversion"/>
  </si>
  <si>
    <t>三杯油腐</t>
    <phoneticPr fontId="41" type="noConversion"/>
  </si>
  <si>
    <t>蕃茄炒蛋</t>
    <phoneticPr fontId="41" type="noConversion"/>
  </si>
  <si>
    <t>應青</t>
  </si>
  <si>
    <t>肉骨茶湯</t>
    <phoneticPr fontId="41" type="noConversion"/>
  </si>
  <si>
    <t>油腐丁.玉米筍.小黃瓜.九層塔</t>
    <phoneticPr fontId="41" type="noConversion"/>
  </si>
  <si>
    <t>蕃茄.蛋</t>
    <phoneticPr fontId="41" type="noConversion"/>
  </si>
  <si>
    <t>肉骨茶包.結頭菜</t>
    <phoneticPr fontId="41" type="noConversion"/>
  </si>
  <si>
    <t>紫米飯</t>
    <phoneticPr fontId="41" type="noConversion"/>
  </si>
  <si>
    <t>洋芋燒肉</t>
    <phoneticPr fontId="41" type="noConversion"/>
  </si>
  <si>
    <t>白菜滷</t>
    <phoneticPr fontId="41" type="noConversion"/>
  </si>
  <si>
    <t>青瓜排骨湯</t>
    <phoneticPr fontId="41" type="noConversion"/>
  </si>
  <si>
    <t>肉片.馬鈴薯</t>
    <phoneticPr fontId="41" type="noConversion"/>
  </si>
  <si>
    <t>大白菜.角螺.紅蘿蔔</t>
    <phoneticPr fontId="41" type="noConversion"/>
  </si>
  <si>
    <t>青木瓜.排骨</t>
    <phoneticPr fontId="41" type="noConversion"/>
  </si>
  <si>
    <t>黃瓜魚羹</t>
    <phoneticPr fontId="41" type="noConversion"/>
  </si>
  <si>
    <t>山藥.排骨</t>
    <phoneticPr fontId="41" type="noConversion"/>
  </si>
  <si>
    <t>糙米飯</t>
    <phoneticPr fontId="41" type="noConversion"/>
  </si>
  <si>
    <t>玉米肉末</t>
    <phoneticPr fontId="41" type="noConversion"/>
  </si>
  <si>
    <t>冬瓜凍腐</t>
    <phoneticPr fontId="41" type="noConversion"/>
  </si>
  <si>
    <t>豆薯大骨湯</t>
    <phoneticPr fontId="41" type="noConversion"/>
  </si>
  <si>
    <t>冬瓜.凍豆腐</t>
    <phoneticPr fontId="41" type="noConversion"/>
  </si>
  <si>
    <t>豆薯.大骨</t>
    <phoneticPr fontId="41" type="noConversion"/>
  </si>
  <si>
    <t>地瓜飯</t>
    <phoneticPr fontId="41" type="noConversion"/>
  </si>
  <si>
    <t>回鍋肉</t>
    <phoneticPr fontId="41" type="noConversion"/>
  </si>
  <si>
    <t>山藥排骨湯</t>
    <phoneticPr fontId="41" type="noConversion"/>
  </si>
  <si>
    <t>肉片.高麗菜.彩椒</t>
    <phoneticPr fontId="41" type="noConversion"/>
  </si>
  <si>
    <t>大黃瓜.魚羹.紅蘿蔔</t>
    <phoneticPr fontId="41" type="noConversion"/>
  </si>
  <si>
    <t>芝麻飯</t>
    <phoneticPr fontId="41" type="noConversion"/>
  </si>
  <si>
    <t>紅燒蘭花干</t>
  </si>
  <si>
    <t>海芽蒸蛋</t>
    <phoneticPr fontId="41" type="noConversion"/>
  </si>
  <si>
    <t>羅宋湯</t>
    <phoneticPr fontId="41" type="noConversion"/>
  </si>
  <si>
    <t>蘭花干.白蘿蔔.紅蘿蔔</t>
    <phoneticPr fontId="41" type="noConversion"/>
  </si>
  <si>
    <t>海帶芽.蛋</t>
    <phoneticPr fontId="41" type="noConversion"/>
  </si>
  <si>
    <t>蕃茄.馬鈴薯.洋蔥</t>
    <phoneticPr fontId="41" type="noConversion"/>
  </si>
  <si>
    <t>五穀飯</t>
    <phoneticPr fontId="41" type="noConversion"/>
  </si>
  <si>
    <t>飄香肉燥</t>
    <phoneticPr fontId="41" type="noConversion"/>
  </si>
  <si>
    <t>蛋酥高麗菜</t>
    <phoneticPr fontId="41" type="noConversion"/>
  </si>
  <si>
    <t>高麗菜.蛋.紅蘿蔔</t>
    <phoneticPr fontId="41" type="noConversion"/>
  </si>
  <si>
    <t>大黃瓜.排骨</t>
    <phoneticPr fontId="41" type="noConversion"/>
  </si>
  <si>
    <t>燕麥飯</t>
    <phoneticPr fontId="41" type="noConversion"/>
  </si>
  <si>
    <t>銀芽肉絲</t>
    <phoneticPr fontId="41" type="noConversion"/>
  </si>
  <si>
    <t>小瓜甜條</t>
    <phoneticPr fontId="41" type="noConversion"/>
  </si>
  <si>
    <t>玉米大骨湯</t>
    <phoneticPr fontId="41" type="noConversion"/>
  </si>
  <si>
    <t>肉絲.豆芽菜</t>
    <phoneticPr fontId="41" type="noConversion"/>
  </si>
  <si>
    <t>玉米段.大骨</t>
    <phoneticPr fontId="41" type="noConversion"/>
  </si>
  <si>
    <t>五穀飯</t>
    <phoneticPr fontId="41" type="noConversion"/>
  </si>
  <si>
    <t>鮮蔬粉絲</t>
    <phoneticPr fontId="41" type="noConversion"/>
  </si>
  <si>
    <t>應青</t>
    <phoneticPr fontId="41" type="noConversion"/>
  </si>
  <si>
    <t>竹筍鮮湯</t>
    <phoneticPr fontId="41" type="noConversion"/>
  </si>
  <si>
    <t>絞肉.碎干丁.香菇</t>
    <phoneticPr fontId="41" type="noConversion"/>
  </si>
  <si>
    <t>冬粉.大白菜.絞肉.紅蘿蔔</t>
    <phoneticPr fontId="41" type="noConversion"/>
  </si>
  <si>
    <t>黃瓜排骨湯</t>
    <phoneticPr fontId="41" type="noConversion"/>
  </si>
  <si>
    <t>小黃瓜.甜條.洋蔥</t>
    <phoneticPr fontId="41" type="noConversion"/>
  </si>
  <si>
    <r>
      <t>絞肉.玉米粒.</t>
    </r>
    <r>
      <rPr>
        <sz val="40"/>
        <color rgb="FFFF0000"/>
        <rFont val="微軟正黑體"/>
        <family val="2"/>
        <charset val="136"/>
      </rPr>
      <t>腰果</t>
    </r>
    <phoneticPr fontId="41" type="noConversion"/>
  </si>
  <si>
    <t>青菜蛋花湯</t>
    <phoneticPr fontId="41" type="noConversion"/>
  </si>
  <si>
    <t>竹筍炒肉絲</t>
    <phoneticPr fontId="41" type="noConversion"/>
  </si>
  <si>
    <t>燉南瓜</t>
    <phoneticPr fontId="41" type="noConversion"/>
  </si>
  <si>
    <t>南瓜.枸杞</t>
    <phoneticPr fontId="41" type="noConversion"/>
  </si>
  <si>
    <t>麻油肉片</t>
    <phoneticPr fontId="41" type="noConversion"/>
  </si>
  <si>
    <t>黃瓜木耳</t>
    <phoneticPr fontId="41" type="noConversion"/>
  </si>
  <si>
    <t>應青</t>
    <phoneticPr fontId="41" type="noConversion"/>
  </si>
  <si>
    <t>紅棗山藥湯</t>
    <phoneticPr fontId="41" type="noConversion"/>
  </si>
  <si>
    <t>肉片.高麗菜.枸杞</t>
    <phoneticPr fontId="41" type="noConversion"/>
  </si>
  <si>
    <t>大黃瓜.木耳.紅蘿蔔</t>
    <phoneticPr fontId="41" type="noConversion"/>
  </si>
  <si>
    <t>山藥.紅棗</t>
    <phoneticPr fontId="41" type="noConversion"/>
  </si>
  <si>
    <t>打拋肉</t>
    <phoneticPr fontId="41" type="noConversion"/>
  </si>
  <si>
    <t>培根洋芋</t>
    <phoneticPr fontId="41" type="noConversion"/>
  </si>
  <si>
    <t>海芽豆腐湯</t>
    <phoneticPr fontId="41" type="noConversion"/>
  </si>
  <si>
    <t>絞肉.蕃茄.洋蔥.九層塔</t>
    <phoneticPr fontId="41" type="noConversion"/>
  </si>
  <si>
    <t>馬鈴薯.培根.三丁</t>
    <phoneticPr fontId="41" type="noConversion"/>
  </si>
  <si>
    <t>海帶芽.豆腐.大骨</t>
    <phoneticPr fontId="41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</si>
  <si>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</si>
  <si>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</si>
  <si>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</si>
  <si>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</si>
  <si>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</si>
  <si>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228和平紀念日</t>
    <phoneticPr fontId="4" type="noConversion"/>
  </si>
  <si>
    <t>豆腐.三丁.豆瓣醬</t>
    <phoneticPr fontId="41" type="noConversion"/>
  </si>
  <si>
    <t>紅蘿蔔.蛋</t>
    <phoneticPr fontId="41" type="noConversion"/>
  </si>
  <si>
    <t>榨菜絲.冬粉</t>
    <phoneticPr fontId="41" type="noConversion"/>
  </si>
  <si>
    <t>冬瓜鮑菇</t>
    <phoneticPr fontId="41" type="noConversion"/>
  </si>
  <si>
    <t>蕃茄蛋花湯</t>
    <phoneticPr fontId="41" type="noConversion"/>
  </si>
  <si>
    <t>肉絲.豆干片.芹菜</t>
    <phoneticPr fontId="41" type="noConversion"/>
  </si>
  <si>
    <t>冬瓜.鮑菇.紅蘿蔔</t>
    <phoneticPr fontId="41" type="noConversion"/>
  </si>
  <si>
    <t>紅燒肉</t>
    <phoneticPr fontId="41" type="noConversion"/>
  </si>
  <si>
    <t>肉片.白蘿蔔.紅蘿蔔</t>
    <phoneticPr fontId="41" type="noConversion"/>
  </si>
  <si>
    <t>樹子蒸魚</t>
    <phoneticPr fontId="41" type="noConversion"/>
  </si>
  <si>
    <t>韭香銀芽</t>
    <phoneticPr fontId="41" type="noConversion"/>
  </si>
  <si>
    <t>黃瓜丸片湯</t>
    <phoneticPr fontId="41" type="noConversion"/>
  </si>
  <si>
    <t>黃瓜.貢丸</t>
    <phoneticPr fontId="41" type="noConversion"/>
  </si>
  <si>
    <t>肉絲.筍絲.梅干</t>
    <phoneticPr fontId="41" type="noConversion"/>
  </si>
  <si>
    <t>芝麻飯</t>
    <phoneticPr fontId="41" type="noConversion"/>
  </si>
  <si>
    <t>燴豆腐</t>
    <phoneticPr fontId="41" type="noConversion"/>
  </si>
  <si>
    <t>紅蘿蔔炒蛋</t>
    <phoneticPr fontId="41" type="noConversion"/>
  </si>
  <si>
    <t>榨菜粉絲湯</t>
    <phoneticPr fontId="41" type="noConversion"/>
  </si>
  <si>
    <t>干片炒肉絲</t>
    <phoneticPr fontId="41" type="noConversion"/>
  </si>
  <si>
    <t>白菜燴魚羹</t>
    <phoneticPr fontId="41" type="noConversion"/>
  </si>
  <si>
    <t>豆薯肉絲湯</t>
    <phoneticPr fontId="41" type="noConversion"/>
  </si>
  <si>
    <t>大白菜.魚羹條.紅蘿蔔</t>
    <phoneticPr fontId="41" type="noConversion"/>
  </si>
  <si>
    <t>豆薯.肉絲</t>
    <phoneticPr fontId="41" type="noConversion"/>
  </si>
  <si>
    <t>麥片飯</t>
    <phoneticPr fontId="41" type="noConversion"/>
  </si>
  <si>
    <t>生鮮魚片.樹子</t>
    <phoneticPr fontId="41" type="noConversion"/>
  </si>
  <si>
    <t>豆芽菜.肉絲.韭菜</t>
    <phoneticPr fontId="41" type="noConversion"/>
  </si>
  <si>
    <t>蠔油素肚</t>
    <phoneticPr fontId="41" type="noConversion"/>
  </si>
  <si>
    <t>日式蒸蛋</t>
    <phoneticPr fontId="41" type="noConversion"/>
  </si>
  <si>
    <t>枸杞青瓜湯</t>
    <phoneticPr fontId="41" type="noConversion"/>
  </si>
  <si>
    <t>素肚.高麗菜.紅蘿蔔</t>
    <phoneticPr fontId="41" type="noConversion"/>
  </si>
  <si>
    <t>玉米海根湯</t>
    <phoneticPr fontId="41" type="noConversion"/>
  </si>
  <si>
    <t>絞肉.攪花瓜.洋蔥</t>
    <phoneticPr fontId="41" type="noConversion"/>
  </si>
  <si>
    <t>日式味噌湯</t>
    <phoneticPr fontId="41" type="noConversion"/>
  </si>
  <si>
    <t>蛋.香菇</t>
    <phoneticPr fontId="41" type="noConversion"/>
  </si>
  <si>
    <t>青木瓜.枸杞</t>
    <phoneticPr fontId="41" type="noConversion"/>
  </si>
  <si>
    <t>瓜仔肉燥</t>
    <phoneticPr fontId="41" type="noConversion"/>
  </si>
  <si>
    <t>開陽蒲瓜</t>
    <phoneticPr fontId="41" type="noConversion"/>
  </si>
  <si>
    <t>蒲瓜.紅蘿蔔.蝦米</t>
    <phoneticPr fontId="41" type="noConversion"/>
  </si>
  <si>
    <t>玉米粒.海帶根.大骨</t>
    <phoneticPr fontId="41" type="noConversion"/>
  </si>
  <si>
    <t>飄香滷味</t>
    <phoneticPr fontId="41" type="noConversion"/>
  </si>
  <si>
    <t>白蘿蔔.海帶結.油腐.黑輪</t>
    <phoneticPr fontId="41" type="noConversion"/>
  </si>
  <si>
    <t>味噌.豆腐</t>
    <phoneticPr fontId="41" type="noConversion"/>
  </si>
  <si>
    <t>特餐</t>
    <phoneticPr fontId="4" type="noConversion"/>
  </si>
  <si>
    <t>特餐</t>
    <phoneticPr fontId="4" type="noConversion"/>
  </si>
  <si>
    <t>特餐</t>
    <phoneticPr fontId="4" type="noConversion"/>
  </si>
  <si>
    <t>糖醋雞丁</t>
    <phoneticPr fontId="41" type="noConversion"/>
  </si>
  <si>
    <t>雞丁.百頁豆腐.蕃茄醬</t>
    <phoneticPr fontId="41" type="noConversion"/>
  </si>
  <si>
    <t>水果</t>
    <phoneticPr fontId="4" type="noConversion"/>
  </si>
  <si>
    <t>水果拼盤</t>
    <phoneticPr fontId="4" type="noConversion"/>
  </si>
  <si>
    <t>水果拼盤</t>
    <phoneticPr fontId="4" type="noConversion"/>
  </si>
  <si>
    <t>水果拼盤</t>
    <phoneticPr fontId="4" type="noConversion"/>
  </si>
  <si>
    <t>水果拼盤</t>
    <phoneticPr fontId="4" type="noConversion"/>
  </si>
  <si>
    <t>茄汁肉醬螺旋麵+蒲燒鯛魚+青菜+蘿蔔排骨湯</t>
    <phoneticPr fontId="4" type="noConversion"/>
  </si>
  <si>
    <t>螺旋麵.洋蔥.絞肉.番茄.三色丁.洋芋+蒲燒鯛魚+青菜+白蘿蔔.排骨</t>
    <phoneticPr fontId="4" type="noConversion"/>
  </si>
  <si>
    <t>炒米粉+酥炸魚排+青菜+鮮蔬蛋花湯</t>
    <phoneticPr fontId="4" type="noConversion"/>
  </si>
  <si>
    <t>米粉.肉絲.小白菜.香菇.紅蘿蔔+虱目魚排+青菜+小白菜.蛋</t>
    <phoneticPr fontId="4" type="noConversion"/>
  </si>
  <si>
    <t>中華炒麵+南瓜燒肉+青菜+味噌豆腐湯</t>
    <phoneticPr fontId="4" type="noConversion"/>
  </si>
  <si>
    <t>白油麵.高麗菜.肉絲.紅蘿蔔+肉片.南瓜+青菜+豆腐.柴魚片.味噌</t>
    <phoneticPr fontId="4" type="noConversion"/>
  </si>
  <si>
    <t>南瓜炊飯+滷豬排+青菜+結頭排骨湯</t>
    <phoneticPr fontId="4" type="noConversion"/>
  </si>
  <si>
    <t>白米.南瓜.香菇.紅蘿蔔.肉絲+帶骨大排+青菜+結頭菜.排骨</t>
    <phoneticPr fontId="4" type="noConversion"/>
  </si>
  <si>
    <t>番茄肉醬麵+香酥豬排+青菜+薑絲冬瓜湯</t>
    <phoneticPr fontId="4" type="noConversion"/>
  </si>
  <si>
    <t>黃油麵.絞肉.三丁.洋蔥.蕃茄+豬排+青菜+冬瓜.大骨</t>
    <phoneticPr fontId="4" type="noConversion"/>
  </si>
  <si>
    <t>青菜</t>
  </si>
  <si>
    <t>胚芽飯</t>
    <phoneticPr fontId="41" type="noConversion"/>
  </si>
  <si>
    <t>三杯百頁</t>
    <phoneticPr fontId="41" type="noConversion"/>
  </si>
  <si>
    <t>薑燒冬瓜</t>
    <phoneticPr fontId="41" type="noConversion"/>
  </si>
  <si>
    <t>紅豆薏仁湯</t>
    <phoneticPr fontId="41" type="noConversion"/>
  </si>
  <si>
    <t>百頁豆腐.洋蔥.鮑菇.九層塔</t>
    <phoneticPr fontId="41" type="noConversion"/>
  </si>
  <si>
    <t>冬瓜.凍豆腐.薑</t>
    <phoneticPr fontId="41" type="noConversion"/>
  </si>
  <si>
    <t>回鍋肉</t>
  </si>
  <si>
    <t>高麗菜.肉片青椒</t>
  </si>
  <si>
    <t>桂圓蛋糕+鮮奶</t>
    <phoneticPr fontId="4" type="noConversion"/>
  </si>
  <si>
    <t>山藥捲+鮮奶</t>
    <phoneticPr fontId="4" type="noConversion"/>
  </si>
  <si>
    <t>原味小餐包+鮮奶</t>
    <phoneticPr fontId="4" type="noConversion"/>
  </si>
  <si>
    <t>桂圓蛋糕+鮮奶</t>
    <phoneticPr fontId="4" type="noConversion"/>
  </si>
  <si>
    <t>黑糖餐包+鮮奶</t>
    <phoneticPr fontId="4" type="noConversion"/>
  </si>
  <si>
    <t>檸檬愛玉</t>
  </si>
  <si>
    <t>水果豆花</t>
    <phoneticPr fontId="4" type="noConversion"/>
  </si>
  <si>
    <t>小籠包*3</t>
    <phoneticPr fontId="4" type="noConversion"/>
  </si>
  <si>
    <t>豆沙包</t>
    <phoneticPr fontId="4" type="noConversion"/>
  </si>
  <si>
    <t>高麗菜包</t>
    <phoneticPr fontId="4" type="noConversion"/>
  </si>
  <si>
    <t>小饅頭*2</t>
    <phoneticPr fontId="41" type="noConversion"/>
  </si>
  <si>
    <t>水煎包</t>
    <phoneticPr fontId="4" type="noConversion"/>
  </si>
  <si>
    <t>銅鑼燒</t>
  </si>
  <si>
    <t>葡萄土司</t>
  </si>
  <si>
    <t>草莓土司</t>
    <phoneticPr fontId="4" type="noConversion"/>
  </si>
  <si>
    <t>蒸蘿蔔糕</t>
  </si>
  <si>
    <t>紅豆薏仁湯</t>
    <phoneticPr fontId="41" type="noConversion"/>
  </si>
  <si>
    <t>紅豆.小薏仁</t>
    <phoneticPr fontId="41" type="noConversion"/>
  </si>
  <si>
    <t>古早味瓠瓜粥</t>
    <phoneticPr fontId="41" type="noConversion"/>
  </si>
  <si>
    <t>瓠瓜.木耳.紅蘿蔔.肉絲</t>
    <phoneticPr fontId="41" type="noConversion"/>
  </si>
  <si>
    <t>綠豆地瓜湯</t>
    <phoneticPr fontId="41" type="noConversion"/>
  </si>
  <si>
    <t>綠豆.地瓜</t>
    <phoneticPr fontId="41" type="noConversion"/>
  </si>
  <si>
    <t>餛飩湯</t>
    <phoneticPr fontId="41" type="noConversion"/>
  </si>
  <si>
    <t>餛飩*3.小白菜.紫菜</t>
    <phoneticPr fontId="41" type="noConversion"/>
  </si>
  <si>
    <t>燒賣*3+麥茶</t>
    <phoneticPr fontId="41" type="noConversion"/>
  </si>
  <si>
    <t>鍋貼*3+決明子茶</t>
    <phoneticPr fontId="4" type="noConversion"/>
  </si>
  <si>
    <t>廣東粥</t>
    <phoneticPr fontId="41" type="noConversion"/>
  </si>
  <si>
    <t>絞肉.蛋.高麗菜.三色丁</t>
    <phoneticPr fontId="41" type="noConversion"/>
  </si>
  <si>
    <t>紅豆紫米湯</t>
    <phoneticPr fontId="41" type="noConversion"/>
  </si>
  <si>
    <t>紅豆.紫米</t>
    <phoneticPr fontId="41" type="noConversion"/>
  </si>
  <si>
    <t>貢丸湯</t>
    <phoneticPr fontId="41" type="noConversion"/>
  </si>
  <si>
    <t>冬瓜.貢丸*2</t>
    <phoneticPr fontId="41" type="noConversion"/>
  </si>
  <si>
    <t>養生銀耳湯</t>
    <phoneticPr fontId="41" type="noConversion"/>
  </si>
  <si>
    <t>白木耳.蓮子.紅棗.枸杞.桂圓</t>
    <phoneticPr fontId="41" type="noConversion"/>
  </si>
  <si>
    <t>炒米苔目</t>
    <phoneticPr fontId="41" type="noConversion"/>
  </si>
  <si>
    <t>米苔目.肉絲.小白菜.紅蘿蔔</t>
    <phoneticPr fontId="41" type="noConversion"/>
  </si>
  <si>
    <t>珍珠丸*3</t>
    <phoneticPr fontId="41" type="noConversion"/>
  </si>
  <si>
    <t>芋泥丸*3</t>
    <phoneticPr fontId="41" type="noConversion"/>
  </si>
  <si>
    <t>蒸地瓜</t>
    <phoneticPr fontId="4" type="noConversion"/>
  </si>
  <si>
    <t>關東煮</t>
    <phoneticPr fontId="41" type="noConversion"/>
  </si>
  <si>
    <t>油豆腐.米血.魚羹</t>
    <phoneticPr fontId="41" type="noConversion"/>
  </si>
  <si>
    <t>乾拌水餃*5</t>
    <phoneticPr fontId="4" type="noConversion"/>
  </si>
  <si>
    <t>雞絲麵</t>
  </si>
  <si>
    <t>雞絲麵.肉絲.青菜.金針菇</t>
  </si>
  <si>
    <t>蘿蔔魚丸湯</t>
    <phoneticPr fontId="4" type="noConversion"/>
  </si>
  <si>
    <t>魚丸.白蘿蔔</t>
    <phoneticPr fontId="4" type="noConversion"/>
  </si>
  <si>
    <t>香酥抓餅*1</t>
    <phoneticPr fontId="4" type="noConversion"/>
  </si>
  <si>
    <t>紅豆.大薏仁</t>
    <phoneticPr fontId="41" type="noConversion"/>
  </si>
  <si>
    <t>結業式</t>
    <phoneticPr fontId="41" type="noConversion"/>
  </si>
  <si>
    <t>鍋燒意麵</t>
  </si>
  <si>
    <t>意麵.肉絲.白花菜.金針菇</t>
  </si>
  <si>
    <r>
      <rPr>
        <b/>
        <sz val="40"/>
        <color rgb="FFFF0000"/>
        <rFont val="新細明體"/>
        <family val="1"/>
        <charset val="136"/>
      </rPr>
      <t>脆筍絲</t>
    </r>
    <r>
      <rPr>
        <b/>
        <sz val="40"/>
        <rFont val="新細明體"/>
        <family val="1"/>
        <charset val="136"/>
      </rPr>
      <t>.大骨</t>
    </r>
    <phoneticPr fontId="41" type="noConversion"/>
  </si>
  <si>
    <t>大白菜.蛋</t>
    <phoneticPr fontId="41" type="noConversion"/>
  </si>
  <si>
    <t>脆筍絲.木耳.紅蘿蔔</t>
    <phoneticPr fontId="41" type="noConversion"/>
  </si>
  <si>
    <r>
      <t xml:space="preserve">新竹市港南國小附設幼兒園114年1.2月份菜單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</si>
</sst>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0_);[Red]\(0\)"/>
    <numFmt numFmtId="178" formatCode="0.0_);[Red]\(0.0\)"/>
  </numFmts>
  <fonts count="4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30"/>
      <name val="新細明體"/>
      <family val="1"/>
      <charset val="136"/>
    </font>
    <font>
      <b/>
      <sz val="50"/>
      <color rgb="FFFF0000"/>
      <name val="華康粗圓體"/>
      <family val="3"/>
      <charset val="136"/>
    </font>
    <font>
      <b/>
      <sz val="40"/>
      <color rgb="FFFF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40"/>
      <color rgb="FFFF0000"/>
      <name val="微軟正黑體"/>
      <family val="2"/>
      <charset val="136"/>
    </font>
    <font>
      <b/>
      <sz val="48"/>
      <color rgb="FFFF0000"/>
      <name val="新細明體"/>
      <family val="1"/>
      <charset val="136"/>
    </font>
    <font>
      <b/>
      <sz val="44"/>
      <color rgb="FFFF0000"/>
      <name val="新細明體"/>
      <family val="1"/>
      <charset val="136"/>
    </font>
    <font>
      <b/>
      <sz val="50"/>
      <color rgb="FFFF0000"/>
      <name val="新細明體"/>
      <family val="1"/>
      <charset val="136"/>
    </font>
    <font>
      <b/>
      <sz val="46"/>
      <color rgb="FFFF0000"/>
      <name val="新細明體"/>
      <family val="1"/>
      <charset val="136"/>
    </font>
    <font>
      <b/>
      <sz val="34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1"/>
    <xf numFmtId="0" fontId="3" fillId="0" borderId="1"/>
    <xf numFmtId="0" fontId="3" fillId="0" borderId="0">
      <alignment vertical="center"/>
    </xf>
    <xf numFmtId="0" fontId="3" fillId="0" borderId="0"/>
    <xf numFmtId="0" fontId="3" fillId="0" borderId="1"/>
    <xf numFmtId="0" fontId="3" fillId="0" borderId="1"/>
    <xf numFmtId="0" fontId="3" fillId="0" borderId="1"/>
    <xf numFmtId="0" fontId="3" fillId="0" borderId="0">
      <alignment vertical="center"/>
    </xf>
    <xf numFmtId="0" fontId="3" fillId="0" borderId="1"/>
    <xf numFmtId="0" fontId="3" fillId="0" borderId="0"/>
    <xf numFmtId="0" fontId="3" fillId="0" borderId="0"/>
    <xf numFmtId="0" fontId="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7" fillId="0" borderId="0" xfId="9" applyFont="1" applyFill="1" applyBorder="1" applyAlignment="1">
      <alignment horizontal="center" vertical="center" shrinkToFit="1"/>
    </xf>
    <xf numFmtId="0" fontId="8" fillId="0" borderId="0" xfId="9" applyFont="1" applyAlignment="1">
      <alignment horizontal="center"/>
    </xf>
    <xf numFmtId="0" fontId="5" fillId="0" borderId="0" xfId="9" applyFont="1" applyFill="1" applyBorder="1" applyAlignment="1">
      <alignment horizontal="center" vertical="center" shrinkToFit="1"/>
    </xf>
    <xf numFmtId="0" fontId="8" fillId="0" borderId="0" xfId="9" applyFont="1"/>
    <xf numFmtId="0" fontId="9" fillId="0" borderId="0" xfId="9" applyFont="1"/>
    <xf numFmtId="0" fontId="10" fillId="0" borderId="0" xfId="9" applyFont="1"/>
    <xf numFmtId="0" fontId="11" fillId="0" borderId="0" xfId="9" applyFont="1" applyAlignment="1">
      <alignment horizontal="center" vertical="center"/>
    </xf>
    <xf numFmtId="0" fontId="11" fillId="0" borderId="0" xfId="9" applyFont="1"/>
    <xf numFmtId="0" fontId="12" fillId="0" borderId="0" xfId="9" applyFont="1"/>
    <xf numFmtId="0" fontId="13" fillId="0" borderId="0" xfId="9" applyFont="1" applyAlignment="1">
      <alignment horizontal="center" vertical="center"/>
    </xf>
    <xf numFmtId="0" fontId="8" fillId="0" borderId="0" xfId="9" applyFont="1" applyAlignment="1"/>
    <xf numFmtId="0" fontId="11" fillId="0" borderId="0" xfId="9" applyFont="1" applyAlignment="1">
      <alignment horizontal="center"/>
    </xf>
    <xf numFmtId="0" fontId="16" fillId="0" borderId="4" xfId="9" applyFont="1" applyFill="1" applyBorder="1" applyAlignment="1">
      <alignment horizontal="center" vertical="center" shrinkToFit="1"/>
    </xf>
    <xf numFmtId="0" fontId="23" fillId="0" borderId="0" xfId="9" applyFont="1"/>
    <xf numFmtId="0" fontId="23" fillId="0" borderId="0" xfId="9" applyFont="1" applyAlignment="1">
      <alignment horizontal="center"/>
    </xf>
    <xf numFmtId="0" fontId="15" fillId="0" borderId="0" xfId="9" applyFont="1" applyAlignment="1">
      <alignment horizontal="left" vertical="top"/>
    </xf>
    <xf numFmtId="0" fontId="16" fillId="0" borderId="7" xfId="9" applyFont="1" applyFill="1" applyBorder="1" applyAlignment="1">
      <alignment horizontal="center" vertical="center" shrinkToFit="1"/>
    </xf>
    <xf numFmtId="0" fontId="19" fillId="0" borderId="10" xfId="9" applyFont="1" applyFill="1" applyBorder="1" applyAlignment="1">
      <alignment horizontal="center" vertical="center" shrinkToFit="1"/>
    </xf>
    <xf numFmtId="0" fontId="20" fillId="0" borderId="11" xfId="9" applyFont="1" applyFill="1" applyBorder="1" applyAlignment="1">
      <alignment horizontal="center" vertical="center" shrinkToFit="1"/>
    </xf>
    <xf numFmtId="0" fontId="16" fillId="0" borderId="12" xfId="9" applyFont="1" applyFill="1" applyBorder="1" applyAlignment="1">
      <alignment horizontal="center" vertical="center" shrinkToFit="1"/>
    </xf>
    <xf numFmtId="0" fontId="16" fillId="0" borderId="5" xfId="9" applyFont="1" applyFill="1" applyBorder="1" applyAlignment="1">
      <alignment horizontal="center" vertical="center" shrinkToFit="1"/>
    </xf>
    <xf numFmtId="0" fontId="16" fillId="0" borderId="13" xfId="9" applyFont="1" applyFill="1" applyBorder="1" applyAlignment="1">
      <alignment horizontal="center" vertical="center" shrinkToFit="1"/>
    </xf>
    <xf numFmtId="0" fontId="16" fillId="0" borderId="14" xfId="9" applyFont="1" applyFill="1" applyBorder="1" applyAlignment="1">
      <alignment horizontal="center" vertical="center" shrinkToFit="1"/>
    </xf>
    <xf numFmtId="0" fontId="18" fillId="0" borderId="15" xfId="8" applyFont="1" applyFill="1" applyBorder="1" applyAlignment="1">
      <alignment horizontal="center" vertical="center" shrinkToFit="1"/>
    </xf>
    <xf numFmtId="0" fontId="18" fillId="2" borderId="8" xfId="8" applyFont="1" applyFill="1" applyBorder="1" applyAlignment="1">
      <alignment horizontal="center" vertical="center" shrinkToFit="1"/>
    </xf>
    <xf numFmtId="0" fontId="18" fillId="2" borderId="5" xfId="8" applyFont="1" applyFill="1" applyBorder="1" applyAlignment="1">
      <alignment horizontal="center" vertical="center" shrinkToFit="1"/>
    </xf>
    <xf numFmtId="0" fontId="16" fillId="2" borderId="3" xfId="9" applyFont="1" applyFill="1" applyBorder="1" applyAlignment="1">
      <alignment horizontal="center" vertical="center" shrinkToFit="1"/>
    </xf>
    <xf numFmtId="0" fontId="16" fillId="2" borderId="9" xfId="9" applyFont="1" applyFill="1" applyBorder="1" applyAlignment="1">
      <alignment horizontal="center" vertical="center" shrinkToFit="1"/>
    </xf>
    <xf numFmtId="0" fontId="16" fillId="2" borderId="7" xfId="9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32" fillId="3" borderId="0" xfId="0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 shrinkToFit="1"/>
    </xf>
    <xf numFmtId="0" fontId="35" fillId="5" borderId="0" xfId="0" applyFont="1" applyFill="1" applyBorder="1" applyAlignment="1">
      <alignment horizontal="center" vertical="center"/>
    </xf>
    <xf numFmtId="0" fontId="12" fillId="0" borderId="0" xfId="9" applyFont="1" applyBorder="1"/>
    <xf numFmtId="0" fontId="11" fillId="0" borderId="0" xfId="9" applyFont="1" applyBorder="1"/>
    <xf numFmtId="0" fontId="35" fillId="0" borderId="0" xfId="0" applyFont="1" applyFill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3" fillId="0" borderId="0" xfId="9" applyFont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 shrinkToFit="1"/>
    </xf>
    <xf numFmtId="0" fontId="16" fillId="2" borderId="9" xfId="9" applyFont="1" applyFill="1" applyBorder="1" applyAlignment="1">
      <alignment horizontal="center" vertical="center" shrinkToFit="1"/>
    </xf>
    <xf numFmtId="0" fontId="35" fillId="5" borderId="0" xfId="0" applyFont="1" applyFill="1" applyBorder="1" applyAlignment="1">
      <alignment horizontal="center" vertical="center"/>
    </xf>
    <xf numFmtId="0" fontId="18" fillId="2" borderId="15" xfId="8" applyFont="1" applyFill="1" applyBorder="1" applyAlignment="1">
      <alignment horizontal="center" vertical="center" shrinkToFit="1"/>
    </xf>
    <xf numFmtId="0" fontId="16" fillId="2" borderId="14" xfId="9" applyFont="1" applyFill="1" applyBorder="1" applyAlignment="1">
      <alignment horizontal="center" vertical="center" shrinkToFit="1"/>
    </xf>
    <xf numFmtId="0" fontId="16" fillId="2" borderId="10" xfId="9" applyFont="1" applyFill="1" applyBorder="1" applyAlignment="1">
      <alignment horizontal="center" vertical="center" shrinkToFit="1"/>
    </xf>
    <xf numFmtId="0" fontId="38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5" xfId="8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16" xfId="8" applyFont="1" applyFill="1" applyBorder="1" applyAlignment="1">
      <alignment horizontal="center" vertical="center" shrinkToFit="1"/>
    </xf>
    <xf numFmtId="0" fontId="16" fillId="6" borderId="40" xfId="9" applyFont="1" applyFill="1" applyBorder="1" applyAlignment="1">
      <alignment horizontal="center" vertical="center" shrinkToFit="1"/>
    </xf>
    <xf numFmtId="0" fontId="33" fillId="6" borderId="3" xfId="0" applyFont="1" applyFill="1" applyBorder="1" applyAlignment="1">
      <alignment horizontal="center" vertical="center"/>
    </xf>
    <xf numFmtId="0" fontId="16" fillId="6" borderId="11" xfId="9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/>
    </xf>
    <xf numFmtId="0" fontId="16" fillId="6" borderId="10" xfId="9" applyFont="1" applyFill="1" applyBorder="1" applyAlignment="1">
      <alignment horizontal="center" vertical="center" shrinkToFit="1"/>
    </xf>
    <xf numFmtId="0" fontId="16" fillId="6" borderId="14" xfId="9" applyFont="1" applyFill="1" applyBorder="1" applyAlignment="1">
      <alignment horizontal="center" vertical="center" shrinkToFit="1"/>
    </xf>
    <xf numFmtId="0" fontId="40" fillId="0" borderId="4" xfId="9" applyFont="1" applyFill="1" applyBorder="1" applyAlignment="1">
      <alignment horizontal="center" vertical="center" shrinkToFit="1"/>
    </xf>
    <xf numFmtId="0" fontId="45" fillId="2" borderId="40" xfId="9" applyFont="1" applyFill="1" applyBorder="1" applyAlignment="1">
      <alignment horizontal="center" vertical="center" shrinkToFit="1"/>
    </xf>
    <xf numFmtId="0" fontId="40" fillId="2" borderId="12" xfId="9" applyFont="1" applyFill="1" applyBorder="1" applyAlignment="1">
      <alignment horizontal="center" vertical="center" shrinkToFit="1"/>
    </xf>
    <xf numFmtId="0" fontId="40" fillId="2" borderId="7" xfId="9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39" fillId="2" borderId="8" xfId="8" applyFont="1" applyFill="1" applyBorder="1" applyAlignment="1">
      <alignment horizontal="center" vertical="center" shrinkToFit="1"/>
    </xf>
    <xf numFmtId="0" fontId="16" fillId="2" borderId="7" xfId="9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40" fillId="6" borderId="4" xfId="9" applyFont="1" applyFill="1" applyBorder="1" applyAlignment="1">
      <alignment horizontal="center" vertical="center" shrinkToFit="1"/>
    </xf>
    <xf numFmtId="0" fontId="39" fillId="6" borderId="8" xfId="8" applyFont="1" applyFill="1" applyBorder="1" applyAlignment="1">
      <alignment horizontal="center" vertical="center" shrinkToFit="1"/>
    </xf>
    <xf numFmtId="0" fontId="16" fillId="2" borderId="3" xfId="9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15" fillId="0" borderId="3" xfId="9" applyFont="1" applyFill="1" applyBorder="1" applyAlignment="1">
      <alignment horizontal="center" vertical="center" shrinkToFit="1"/>
    </xf>
    <xf numFmtId="0" fontId="25" fillId="0" borderId="8" xfId="9" applyFont="1" applyFill="1" applyBorder="1" applyAlignment="1">
      <alignment horizontal="center" vertical="center" shrinkToFit="1"/>
    </xf>
    <xf numFmtId="0" fontId="33" fillId="2" borderId="3" xfId="0" applyFont="1" applyFill="1" applyBorder="1" applyAlignment="1">
      <alignment horizontal="center" vertical="center"/>
    </xf>
    <xf numFmtId="0" fontId="25" fillId="6" borderId="8" xfId="9" applyFont="1" applyFill="1" applyBorder="1" applyAlignment="1">
      <alignment horizontal="center" vertical="center" shrinkToFit="1"/>
    </xf>
    <xf numFmtId="0" fontId="17" fillId="6" borderId="3" xfId="9" applyFont="1" applyFill="1" applyBorder="1" applyAlignment="1">
      <alignment horizontal="center" vertical="center" shrinkToFit="1"/>
    </xf>
    <xf numFmtId="0" fontId="25" fillId="6" borderId="8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shrinkToFit="1"/>
    </xf>
    <xf numFmtId="0" fontId="47" fillId="6" borderId="8" xfId="0" applyFont="1" applyFill="1" applyBorder="1" applyAlignment="1">
      <alignment horizontal="center" vertical="center"/>
    </xf>
    <xf numFmtId="0" fontId="47" fillId="6" borderId="3" xfId="0" applyFont="1" applyFill="1" applyBorder="1" applyAlignment="1">
      <alignment horizontal="center" vertical="center"/>
    </xf>
    <xf numFmtId="178" fontId="14" fillId="0" borderId="8" xfId="18" applyNumberFormat="1" applyFont="1" applyFill="1" applyBorder="1" applyAlignment="1">
      <alignment horizontal="center" vertical="center" shrinkToFit="1"/>
    </xf>
    <xf numFmtId="178" fontId="14" fillId="0" borderId="7" xfId="18" applyNumberFormat="1" applyFont="1" applyFill="1" applyBorder="1" applyAlignment="1">
      <alignment horizontal="center" vertical="center" shrinkToFit="1"/>
    </xf>
    <xf numFmtId="177" fontId="14" fillId="0" borderId="18" xfId="12" applyNumberFormat="1" applyFont="1" applyFill="1" applyBorder="1" applyAlignment="1">
      <alignment horizontal="center" vertical="center"/>
    </xf>
    <xf numFmtId="177" fontId="14" fillId="0" borderId="17" xfId="12" applyNumberFormat="1" applyFont="1" applyFill="1" applyBorder="1" applyAlignment="1">
      <alignment horizontal="center" vertical="center"/>
    </xf>
    <xf numFmtId="0" fontId="22" fillId="6" borderId="18" xfId="9" applyFont="1" applyFill="1" applyBorder="1" applyAlignment="1">
      <alignment horizontal="center" vertical="center" wrapText="1" shrinkToFit="1"/>
    </xf>
    <xf numFmtId="0" fontId="22" fillId="6" borderId="23" xfId="9" applyFont="1" applyFill="1" applyBorder="1" applyAlignment="1">
      <alignment horizontal="center" vertical="center" shrinkToFit="1"/>
    </xf>
    <xf numFmtId="0" fontId="18" fillId="6" borderId="15" xfId="8" applyFont="1" applyFill="1" applyBorder="1" applyAlignment="1">
      <alignment horizontal="center"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16" fillId="6" borderId="9" xfId="9" applyFont="1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16" fillId="0" borderId="9" xfId="9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18" fillId="0" borderId="15" xfId="8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9" fillId="6" borderId="8" xfId="8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6" borderId="23" xfId="9" applyFont="1" applyFill="1" applyBorder="1" applyAlignment="1">
      <alignment horizontal="center" vertical="center" wrapText="1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4" fillId="2" borderId="8" xfId="9" applyFont="1" applyFill="1" applyBorder="1" applyAlignment="1">
      <alignment horizontal="center" vertical="center" wrapText="1" shrinkToFit="1"/>
    </xf>
    <xf numFmtId="0" fontId="34" fillId="2" borderId="7" xfId="9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/>
    </xf>
    <xf numFmtId="0" fontId="22" fillId="2" borderId="18" xfId="9" applyFont="1" applyFill="1" applyBorder="1" applyAlignment="1">
      <alignment horizontal="center" vertical="center" wrapText="1" shrinkToFit="1"/>
    </xf>
    <xf numFmtId="0" fontId="22" fillId="2" borderId="17" xfId="9" applyFont="1" applyFill="1" applyBorder="1" applyAlignment="1">
      <alignment horizontal="center" vertical="center" shrinkToFit="1"/>
    </xf>
    <xf numFmtId="0" fontId="25" fillId="6" borderId="8" xfId="9" applyFont="1" applyFill="1" applyBorder="1" applyAlignment="1">
      <alignment horizontal="center" vertical="center" shrinkToFit="1"/>
    </xf>
    <xf numFmtId="0" fontId="25" fillId="6" borderId="16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2" fillId="2" borderId="16" xfId="9" applyFont="1" applyFill="1" applyBorder="1" applyAlignment="1">
      <alignment horizontal="center" vertical="center" wrapText="1" shrinkToFit="1"/>
    </xf>
    <xf numFmtId="0" fontId="22" fillId="2" borderId="3" xfId="9" applyFont="1" applyFill="1" applyBorder="1" applyAlignment="1">
      <alignment horizontal="center" vertical="center" shrinkToFit="1"/>
    </xf>
    <xf numFmtId="178" fontId="14" fillId="6" borderId="4" xfId="18" applyNumberFormat="1" applyFont="1" applyFill="1" applyBorder="1" applyAlignment="1">
      <alignment horizontal="center" vertical="center" shrinkToFit="1"/>
    </xf>
    <xf numFmtId="178" fontId="14" fillId="6" borderId="7" xfId="18" applyNumberFormat="1" applyFont="1" applyFill="1" applyBorder="1" applyAlignment="1">
      <alignment horizontal="center" vertical="center" shrinkToFit="1"/>
    </xf>
    <xf numFmtId="178" fontId="14" fillId="0" borderId="4" xfId="18" applyNumberFormat="1" applyFont="1" applyFill="1" applyBorder="1" applyAlignment="1">
      <alignment horizontal="center" vertical="center" shrinkToFit="1"/>
    </xf>
    <xf numFmtId="178" fontId="14" fillId="0" borderId="3" xfId="18" applyNumberFormat="1" applyFont="1" applyFill="1" applyBorder="1" applyAlignment="1">
      <alignment horizontal="center" vertical="center" shrinkToFit="1"/>
    </xf>
    <xf numFmtId="178" fontId="14" fillId="2" borderId="8" xfId="18" applyNumberFormat="1" applyFont="1" applyFill="1" applyBorder="1" applyAlignment="1">
      <alignment horizontal="center" vertical="center" shrinkToFit="1"/>
    </xf>
    <xf numFmtId="178" fontId="14" fillId="2" borderId="3" xfId="18" applyNumberFormat="1" applyFont="1" applyFill="1" applyBorder="1" applyAlignment="1">
      <alignment horizontal="center" vertical="center" shrinkToFit="1"/>
    </xf>
    <xf numFmtId="178" fontId="14" fillId="2" borderId="4" xfId="18" applyNumberFormat="1" applyFont="1" applyFill="1" applyBorder="1" applyAlignment="1">
      <alignment horizontal="center" vertical="center" shrinkToFit="1"/>
    </xf>
    <xf numFmtId="0" fontId="22" fillId="0" borderId="15" xfId="9" applyFont="1" applyFill="1" applyBorder="1" applyAlignment="1">
      <alignment horizontal="center" vertical="center" wrapText="1" shrinkToFit="1"/>
    </xf>
    <xf numFmtId="0" fontId="22" fillId="0" borderId="10" xfId="9" applyFont="1" applyFill="1" applyBorder="1" applyAlignment="1">
      <alignment horizontal="center" vertical="center" wrapText="1" shrinkToFit="1"/>
    </xf>
    <xf numFmtId="0" fontId="22" fillId="0" borderId="2" xfId="9" applyFont="1" applyFill="1" applyBorder="1" applyAlignment="1">
      <alignment horizontal="center" vertical="center" wrapText="1" shrinkToFit="1"/>
    </xf>
    <xf numFmtId="0" fontId="22" fillId="0" borderId="12" xfId="9" applyFont="1" applyFill="1" applyBorder="1" applyAlignment="1">
      <alignment horizontal="center" vertical="center" wrapText="1" shrinkToFit="1"/>
    </xf>
    <xf numFmtId="0" fontId="22" fillId="0" borderId="14" xfId="9" applyFont="1" applyFill="1" applyBorder="1" applyAlignment="1">
      <alignment horizontal="center" vertical="center" wrapText="1" shrinkToFit="1"/>
    </xf>
    <xf numFmtId="0" fontId="22" fillId="0" borderId="13" xfId="9" applyFont="1" applyFill="1" applyBorder="1" applyAlignment="1">
      <alignment horizontal="center" vertical="center" wrapText="1" shrinkToFit="1"/>
    </xf>
    <xf numFmtId="0" fontId="35" fillId="5" borderId="0" xfId="0" applyFont="1" applyFill="1" applyBorder="1" applyAlignment="1">
      <alignment horizontal="center" vertical="center"/>
    </xf>
    <xf numFmtId="177" fontId="14" fillId="2" borderId="22" xfId="12" applyNumberFormat="1" applyFont="1" applyFill="1" applyBorder="1" applyAlignment="1">
      <alignment horizontal="center" vertical="center"/>
    </xf>
    <xf numFmtId="177" fontId="14" fillId="2" borderId="23" xfId="12" applyNumberFormat="1" applyFont="1" applyFill="1" applyBorder="1" applyAlignment="1">
      <alignment horizontal="center" vertical="center"/>
    </xf>
    <xf numFmtId="177" fontId="14" fillId="2" borderId="18" xfId="12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78" fontId="14" fillId="2" borderId="7" xfId="18" applyNumberFormat="1" applyFont="1" applyFill="1" applyBorder="1" applyAlignment="1">
      <alignment horizontal="center" vertical="center" shrinkToFit="1"/>
    </xf>
    <xf numFmtId="177" fontId="14" fillId="0" borderId="22" xfId="12" applyNumberFormat="1" applyFont="1" applyFill="1" applyBorder="1" applyAlignment="1">
      <alignment horizontal="center" vertical="center"/>
    </xf>
    <xf numFmtId="177" fontId="14" fillId="0" borderId="23" xfId="12" applyNumberFormat="1" applyFont="1" applyFill="1" applyBorder="1" applyAlignment="1">
      <alignment horizontal="center" vertical="center"/>
    </xf>
    <xf numFmtId="0" fontId="16" fillId="0" borderId="21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4" fillId="0" borderId="21" xfId="2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14" fillId="2" borderId="17" xfId="12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27" fillId="0" borderId="0" xfId="9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76" fontId="14" fillId="0" borderId="24" xfId="19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25" fillId="0" borderId="21" xfId="9" applyFont="1" applyFill="1" applyBorder="1" applyAlignment="1">
      <alignment horizontal="center" vertical="center" shrinkToFit="1"/>
    </xf>
    <xf numFmtId="0" fontId="16" fillId="0" borderId="30" xfId="9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30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0" fillId="0" borderId="25" xfId="9" applyFont="1" applyBorder="1" applyAlignment="1">
      <alignment horizontal="center" vertical="center" wrapText="1"/>
    </xf>
    <xf numFmtId="0" fontId="30" fillId="0" borderId="26" xfId="9" applyFont="1" applyBorder="1" applyAlignment="1">
      <alignment horizontal="center" vertical="center" wrapText="1"/>
    </xf>
    <xf numFmtId="0" fontId="30" fillId="0" borderId="27" xfId="9" applyFont="1" applyBorder="1" applyAlignment="1">
      <alignment horizontal="center" vertical="center" wrapText="1"/>
    </xf>
    <xf numFmtId="0" fontId="25" fillId="0" borderId="28" xfId="9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49" fontId="14" fillId="0" borderId="21" xfId="20" applyNumberFormat="1" applyFont="1" applyFill="1" applyBorder="1" applyAlignment="1">
      <alignment horizontal="center" vertical="center" wrapText="1"/>
    </xf>
    <xf numFmtId="0" fontId="15" fillId="0" borderId="0" xfId="9" applyFont="1" applyAlignment="1">
      <alignment horizontal="left" vertical="top"/>
    </xf>
    <xf numFmtId="0" fontId="26" fillId="4" borderId="32" xfId="21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2" fillId="2" borderId="23" xfId="9" applyFont="1" applyFill="1" applyBorder="1" applyAlignment="1">
      <alignment horizontal="center" vertical="center" shrinkToFit="1"/>
    </xf>
    <xf numFmtId="0" fontId="17" fillId="2" borderId="19" xfId="9" applyFont="1" applyFill="1" applyBorder="1" applyAlignment="1">
      <alignment horizontal="center" vertical="center" shrinkToFit="1"/>
    </xf>
    <xf numFmtId="0" fontId="17" fillId="2" borderId="34" xfId="9" applyFont="1" applyFill="1" applyBorder="1" applyAlignment="1">
      <alignment horizontal="center" vertical="center" shrinkToFit="1"/>
    </xf>
    <xf numFmtId="0" fontId="17" fillId="2" borderId="8" xfId="9" applyFont="1" applyFill="1" applyBorder="1" applyAlignment="1">
      <alignment horizontal="center" vertical="center" shrinkToFit="1"/>
    </xf>
    <xf numFmtId="0" fontId="17" fillId="2" borderId="3" xfId="9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/>
    </xf>
    <xf numFmtId="0" fontId="34" fillId="2" borderId="3" xfId="9" applyFont="1" applyFill="1" applyBorder="1" applyAlignment="1">
      <alignment horizontal="center" vertical="center" shrinkToFit="1"/>
    </xf>
    <xf numFmtId="0" fontId="17" fillId="6" borderId="31" xfId="9" applyFont="1" applyFill="1" applyBorder="1" applyAlignment="1">
      <alignment horizontal="center" vertical="center" shrinkToFit="1"/>
    </xf>
    <xf numFmtId="0" fontId="17" fillId="6" borderId="20" xfId="9" applyFont="1" applyFill="1" applyBorder="1" applyAlignment="1">
      <alignment horizontal="center" vertical="center" shrinkToFit="1"/>
    </xf>
    <xf numFmtId="0" fontId="17" fillId="6" borderId="4" xfId="9" applyFont="1" applyFill="1" applyBorder="1" applyAlignment="1">
      <alignment horizontal="center" vertical="center" shrinkToFit="1"/>
    </xf>
    <xf numFmtId="0" fontId="17" fillId="6" borderId="7" xfId="9" applyFont="1" applyFill="1" applyBorder="1" applyAlignment="1">
      <alignment horizontal="center" vertical="center" shrinkToFit="1"/>
    </xf>
    <xf numFmtId="177" fontId="14" fillId="6" borderId="22" xfId="12" applyNumberFormat="1" applyFont="1" applyFill="1" applyBorder="1" applyAlignment="1">
      <alignment horizontal="center" vertical="center"/>
    </xf>
    <xf numFmtId="177" fontId="14" fillId="6" borderId="17" xfId="12" applyNumberFormat="1" applyFont="1" applyFill="1" applyBorder="1" applyAlignment="1">
      <alignment horizontal="center" vertical="center"/>
    </xf>
    <xf numFmtId="0" fontId="18" fillId="2" borderId="15" xfId="8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0" fontId="29" fillId="2" borderId="8" xfId="8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16" fillId="2" borderId="9" xfId="9" applyFont="1" applyFill="1" applyBorder="1" applyAlignment="1">
      <alignment horizontal="center" vertical="center" shrinkToFit="1"/>
    </xf>
    <xf numFmtId="0" fontId="37" fillId="2" borderId="11" xfId="0" applyFont="1" applyFill="1" applyBorder="1" applyAlignment="1">
      <alignment horizontal="center" vertical="center" shrinkToFit="1"/>
    </xf>
    <xf numFmtId="0" fontId="37" fillId="2" borderId="6" xfId="0" applyFont="1" applyFill="1" applyBorder="1" applyAlignment="1">
      <alignment horizontal="center" vertical="center" shrinkToFit="1"/>
    </xf>
    <xf numFmtId="0" fontId="17" fillId="2" borderId="42" xfId="9" applyFont="1" applyFill="1" applyBorder="1" applyAlignment="1">
      <alignment horizontal="center" vertical="center" shrinkToFit="1"/>
    </xf>
    <xf numFmtId="0" fontId="17" fillId="2" borderId="20" xfId="9" applyFont="1" applyFill="1" applyBorder="1" applyAlignment="1">
      <alignment horizontal="center" vertical="center" shrinkToFit="1"/>
    </xf>
    <xf numFmtId="0" fontId="17" fillId="2" borderId="16" xfId="9" applyFont="1" applyFill="1" applyBorder="1" applyAlignment="1">
      <alignment horizontal="center" vertical="center" shrinkToFit="1"/>
    </xf>
    <xf numFmtId="0" fontId="17" fillId="2" borderId="7" xfId="9" applyFont="1" applyFill="1" applyBorder="1" applyAlignment="1">
      <alignment horizontal="center" vertical="center" shrinkToFit="1"/>
    </xf>
    <xf numFmtId="0" fontId="17" fillId="2" borderId="31" xfId="9" applyFont="1" applyFill="1" applyBorder="1" applyAlignment="1">
      <alignment horizontal="center" vertical="center" shrinkToFit="1"/>
    </xf>
    <xf numFmtId="0" fontId="25" fillId="2" borderId="4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7" fillId="0" borderId="8" xfId="9" applyFont="1" applyFill="1" applyBorder="1" applyAlignment="1">
      <alignment horizontal="center" vertical="center" shrinkToFit="1"/>
    </xf>
    <xf numFmtId="0" fontId="17" fillId="0" borderId="4" xfId="9" applyFont="1" applyFill="1" applyBorder="1" applyAlignment="1">
      <alignment horizontal="center" vertical="center" shrinkToFit="1"/>
    </xf>
    <xf numFmtId="0" fontId="17" fillId="2" borderId="4" xfId="9" applyFont="1" applyFill="1" applyBorder="1" applyAlignment="1">
      <alignment horizontal="center" vertical="center" shrinkToFit="1"/>
    </xf>
    <xf numFmtId="0" fontId="16" fillId="0" borderId="8" xfId="9" applyFont="1" applyFill="1" applyBorder="1" applyAlignment="1">
      <alignment horizontal="center" vertical="center" wrapText="1" shrinkToFit="1"/>
    </xf>
    <xf numFmtId="0" fontId="16" fillId="0" borderId="7" xfId="9" applyFont="1" applyFill="1" applyBorder="1" applyAlignment="1">
      <alignment horizontal="center" vertical="center" wrapText="1" shrinkToFit="1"/>
    </xf>
    <xf numFmtId="0" fontId="43" fillId="2" borderId="8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0" fontId="17" fillId="6" borderId="42" xfId="9" applyFont="1" applyFill="1" applyBorder="1" applyAlignment="1">
      <alignment horizontal="center" vertical="center" shrinkToFit="1"/>
    </xf>
    <xf numFmtId="0" fontId="17" fillId="6" borderId="34" xfId="9" applyFont="1" applyFill="1" applyBorder="1" applyAlignment="1">
      <alignment horizontal="center" vertical="center" shrinkToFit="1"/>
    </xf>
    <xf numFmtId="0" fontId="17" fillId="6" borderId="19" xfId="9" applyFont="1" applyFill="1" applyBorder="1" applyAlignment="1">
      <alignment horizontal="center" vertical="center" shrinkToFit="1"/>
    </xf>
    <xf numFmtId="0" fontId="17" fillId="0" borderId="7" xfId="9" applyFont="1" applyFill="1" applyBorder="1" applyAlignment="1">
      <alignment horizontal="center" vertical="center" shrinkToFit="1"/>
    </xf>
    <xf numFmtId="0" fontId="17" fillId="0" borderId="19" xfId="9" applyFont="1" applyFill="1" applyBorder="1" applyAlignment="1">
      <alignment horizontal="center" vertical="center" shrinkToFit="1"/>
    </xf>
    <xf numFmtId="0" fontId="17" fillId="0" borderId="31" xfId="9" applyFont="1" applyFill="1" applyBorder="1" applyAlignment="1">
      <alignment horizontal="center" vertical="center" shrinkToFit="1"/>
    </xf>
    <xf numFmtId="0" fontId="22" fillId="0" borderId="8" xfId="9" applyFont="1" applyFill="1" applyBorder="1" applyAlignment="1">
      <alignment horizontal="center" vertical="center" wrapText="1" shrinkToFit="1"/>
    </xf>
    <xf numFmtId="0" fontId="22" fillId="0" borderId="3" xfId="9" applyFont="1" applyFill="1" applyBorder="1" applyAlignment="1">
      <alignment horizontal="center" vertical="center" wrapText="1" shrinkToFit="1"/>
    </xf>
    <xf numFmtId="0" fontId="17" fillId="0" borderId="34" xfId="9" applyFont="1" applyFill="1" applyBorder="1" applyAlignment="1">
      <alignment horizontal="center" vertical="center" shrinkToFit="1"/>
    </xf>
    <xf numFmtId="0" fontId="17" fillId="0" borderId="3" xfId="9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6" borderId="11" xfId="9" applyFont="1" applyFill="1" applyBorder="1" applyAlignment="1">
      <alignment horizontal="center" vertical="center" shrinkToFit="1"/>
    </xf>
    <xf numFmtId="0" fontId="16" fillId="6" borderId="6" xfId="9" applyFont="1" applyFill="1" applyBorder="1" applyAlignment="1">
      <alignment horizontal="center" vertical="center" shrinkToFit="1"/>
    </xf>
    <xf numFmtId="0" fontId="19" fillId="6" borderId="15" xfId="9" applyFont="1" applyFill="1" applyBorder="1" applyAlignment="1">
      <alignment horizontal="center" vertical="center" shrinkToFit="1"/>
    </xf>
    <xf numFmtId="0" fontId="19" fillId="6" borderId="10" xfId="9" applyFont="1" applyFill="1" applyBorder="1" applyAlignment="1">
      <alignment horizontal="center" vertical="center" shrinkToFit="1"/>
    </xf>
    <xf numFmtId="0" fontId="19" fillId="6" borderId="2" xfId="9" applyFont="1" applyFill="1" applyBorder="1" applyAlignment="1">
      <alignment horizontal="center" vertical="center" shrinkToFit="1"/>
    </xf>
    <xf numFmtId="0" fontId="22" fillId="6" borderId="15" xfId="9" applyFont="1" applyFill="1" applyBorder="1" applyAlignment="1">
      <alignment horizontal="center" vertical="center" wrapText="1" shrinkToFit="1"/>
    </xf>
    <xf numFmtId="0" fontId="22" fillId="6" borderId="9" xfId="9" applyFont="1" applyFill="1" applyBorder="1" applyAlignment="1">
      <alignment horizontal="center" vertical="center" shrinkToFit="1"/>
    </xf>
    <xf numFmtId="0" fontId="22" fillId="0" borderId="43" xfId="9" applyFont="1" applyFill="1" applyBorder="1" applyAlignment="1">
      <alignment horizontal="center" vertical="center" wrapText="1" shrinkToFit="1"/>
    </xf>
    <xf numFmtId="0" fontId="22" fillId="0" borderId="43" xfId="9" applyFont="1" applyFill="1" applyBorder="1" applyAlignment="1">
      <alignment horizontal="center" vertical="center" shrinkToFit="1"/>
    </xf>
    <xf numFmtId="0" fontId="25" fillId="6" borderId="4" xfId="0" applyFont="1" applyFill="1" applyBorder="1" applyAlignment="1">
      <alignment horizontal="center" vertical="center"/>
    </xf>
    <xf numFmtId="0" fontId="17" fillId="2" borderId="36" xfId="9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/>
    </xf>
    <xf numFmtId="0" fontId="34" fillId="2" borderId="16" xfId="9" applyFont="1" applyFill="1" applyBorder="1" applyAlignment="1">
      <alignment horizontal="center" vertical="center" wrapText="1" shrinkToFit="1"/>
    </xf>
    <xf numFmtId="0" fontId="25" fillId="2" borderId="8" xfId="9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17" fillId="0" borderId="20" xfId="9" applyFont="1" applyFill="1" applyBorder="1" applyAlignment="1">
      <alignment horizontal="center" vertical="center" shrinkToFit="1"/>
    </xf>
    <xf numFmtId="0" fontId="25" fillId="0" borderId="8" xfId="9" applyFont="1" applyFill="1" applyBorder="1" applyAlignment="1">
      <alignment horizontal="center" vertical="center" shrinkToFit="1"/>
    </xf>
    <xf numFmtId="0" fontId="25" fillId="0" borderId="3" xfId="9" applyFont="1" applyFill="1" applyBorder="1" applyAlignment="1">
      <alignment horizontal="center" vertical="center" shrinkToFit="1"/>
    </xf>
    <xf numFmtId="0" fontId="25" fillId="0" borderId="39" xfId="9" applyFont="1" applyFill="1" applyBorder="1" applyAlignment="1">
      <alignment horizontal="center" vertical="center" shrinkToFit="1"/>
    </xf>
    <xf numFmtId="0" fontId="25" fillId="0" borderId="40" xfId="9" applyFont="1" applyFill="1" applyBorder="1" applyAlignment="1">
      <alignment horizontal="center" vertical="center" shrinkToFit="1"/>
    </xf>
    <xf numFmtId="0" fontId="25" fillId="0" borderId="41" xfId="9" applyFont="1" applyFill="1" applyBorder="1" applyAlignment="1">
      <alignment horizontal="center" vertical="center" shrinkToFit="1"/>
    </xf>
    <xf numFmtId="0" fontId="25" fillId="0" borderId="9" xfId="9" applyFont="1" applyFill="1" applyBorder="1" applyAlignment="1">
      <alignment horizontal="center" vertical="center" shrinkToFit="1"/>
    </xf>
    <xf numFmtId="0" fontId="25" fillId="0" borderId="11" xfId="9" applyFont="1" applyFill="1" applyBorder="1" applyAlignment="1">
      <alignment horizontal="center" vertical="center" shrinkToFit="1"/>
    </xf>
    <xf numFmtId="0" fontId="25" fillId="0" borderId="6" xfId="9" applyFont="1" applyFill="1" applyBorder="1" applyAlignment="1">
      <alignment horizontal="center" vertical="center" shrinkToFit="1"/>
    </xf>
    <xf numFmtId="0" fontId="17" fillId="2" borderId="35" xfId="9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22" fillId="6" borderId="17" xfId="9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22" fillId="2" borderId="8" xfId="9" applyFont="1" applyFill="1" applyBorder="1" applyAlignment="1">
      <alignment horizontal="center" vertical="center" wrapText="1" shrinkToFit="1"/>
    </xf>
    <xf numFmtId="0" fontId="22" fillId="2" borderId="3" xfId="9" applyFont="1" applyFill="1" applyBorder="1" applyAlignment="1">
      <alignment horizontal="center" vertical="center" wrapText="1" shrinkToFit="1"/>
    </xf>
    <xf numFmtId="0" fontId="22" fillId="2" borderId="22" xfId="9" applyFont="1" applyFill="1" applyBorder="1" applyAlignment="1">
      <alignment horizontal="center" vertical="center" wrapText="1" shrinkToFit="1"/>
    </xf>
    <xf numFmtId="0" fontId="17" fillId="2" borderId="37" xfId="9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6" borderId="22" xfId="9" applyFont="1" applyFill="1" applyBorder="1" applyAlignment="1">
      <alignment horizontal="center" vertical="center" wrapText="1" shrinkToFit="1"/>
    </xf>
    <xf numFmtId="0" fontId="25" fillId="0" borderId="1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6" fillId="6" borderId="8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4" fillId="2" borderId="8" xfId="9" applyFont="1" applyFill="1" applyBorder="1" applyAlignment="1">
      <alignment horizontal="center" vertical="center" wrapText="1" shrinkToFit="1"/>
    </xf>
    <xf numFmtId="0" fontId="44" fillId="2" borderId="7" xfId="9" applyFont="1" applyFill="1" applyBorder="1" applyAlignment="1">
      <alignment horizontal="center" vertical="center" shrinkToFit="1"/>
    </xf>
    <xf numFmtId="0" fontId="46" fillId="2" borderId="38" xfId="9" applyFont="1" applyFill="1" applyBorder="1" applyAlignment="1">
      <alignment horizontal="center" vertical="center" wrapText="1" shrinkToFit="1"/>
    </xf>
    <xf numFmtId="0" fontId="46" fillId="2" borderId="17" xfId="9" applyFont="1" applyFill="1" applyBorder="1" applyAlignment="1">
      <alignment horizontal="center" vertical="center" shrinkToFit="1"/>
    </xf>
  </cellXfs>
  <cellStyles count="40">
    <cellStyle name="一般" xfId="0" builtinId="0"/>
    <cellStyle name="一般 10" xfId="27"/>
    <cellStyle name="一般 10 2" xfId="32"/>
    <cellStyle name="一般 10 3" xfId="37"/>
    <cellStyle name="一般 11" xfId="1"/>
    <cellStyle name="一般 12" xfId="2"/>
    <cellStyle name="一般 193" xfId="3"/>
    <cellStyle name="一般 194" xfId="4"/>
    <cellStyle name="一般 195" xfId="5"/>
    <cellStyle name="一般 196" xfId="6"/>
    <cellStyle name="一般 198" xfId="7"/>
    <cellStyle name="一般 2" xfId="8"/>
    <cellStyle name="一般 2 2" xfId="9"/>
    <cellStyle name="一般 2 2 2" xfId="10"/>
    <cellStyle name="一般 2 3" xfId="11"/>
    <cellStyle name="一般 2 3 2" xfId="24"/>
    <cellStyle name="一般 2 4" xfId="12"/>
    <cellStyle name="一般 3" xfId="13"/>
    <cellStyle name="一般 3 2" xfId="28"/>
    <cellStyle name="一般 4" xfId="25"/>
    <cellStyle name="一般 5" xfId="14"/>
    <cellStyle name="一般 5 2" xfId="29"/>
    <cellStyle name="一般 6" xfId="15"/>
    <cellStyle name="一般 7" xfId="16"/>
    <cellStyle name="一般 8" xfId="17"/>
    <cellStyle name="一般 9" xfId="26"/>
    <cellStyle name="一般_內中97(1).9月菜單..新版" xfId="18"/>
    <cellStyle name="一般_光華素食9月_香中12月菜單_香中6月菜單5.15新" xfId="19"/>
    <cellStyle name="一般_光華素食9月_香中94.9月菜單_香中94.9月菜單" xfId="20"/>
    <cellStyle name="一般_實驗中學菜單960720" xfId="21"/>
    <cellStyle name="千分位 2" xfId="22"/>
    <cellStyle name="千分位 2 2" xfId="23"/>
    <cellStyle name="千分位 2 2 2" xfId="31"/>
    <cellStyle name="千分位 2 2 3" xfId="36"/>
    <cellStyle name="千分位 2 3" xfId="30"/>
    <cellStyle name="千分位 2 3 2" xfId="38"/>
    <cellStyle name="千分位 2 4" xfId="33"/>
    <cellStyle name="千分位 2 5" xfId="34"/>
    <cellStyle name="千分位 2 6" xfId="35"/>
    <cellStyle name="千分位 2 7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66"/>
  <sheetViews>
    <sheetView tabSelected="1" view="pageBreakPreview" zoomScale="25" zoomScaleSheetLayoutView="25" workbookViewId="0">
      <selection activeCell="F9" sqref="F9"/>
    </sheetView>
  </sheetViews>
  <sheetFormatPr defaultRowHeight="50.25"/>
  <cols>
    <col min="1" max="1" width="15.25" style="11" customWidth="1"/>
    <col min="2" max="2" width="15.75" style="2" customWidth="1"/>
    <col min="3" max="3" width="74.75" style="2" customWidth="1"/>
    <col min="4" max="4" width="25.75" style="2" customWidth="1"/>
    <col min="5" max="5" width="78.75" style="2" customWidth="1"/>
    <col min="6" max="6" width="77.375" style="2" customWidth="1"/>
    <col min="7" max="7" width="24.25" style="12" customWidth="1"/>
    <col min="8" max="8" width="71.25" style="2" customWidth="1"/>
    <col min="9" max="9" width="21.75" style="2" customWidth="1"/>
    <col min="10" max="10" width="63.75" style="15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32" s="6" customFormat="1" ht="161.25" customHeight="1">
      <c r="A1" s="147" t="s">
        <v>244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8"/>
      <c r="M1" s="148"/>
      <c r="N1" s="148"/>
      <c r="O1" s="148"/>
      <c r="P1" s="148"/>
      <c r="Q1" s="149"/>
    </row>
    <row r="2" spans="1:32" s="6" customFormat="1" ht="161.25" customHeight="1" thickBot="1">
      <c r="A2" s="155" t="s">
        <v>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32" s="6" customFormat="1" ht="98.25" customHeight="1">
      <c r="A3" s="160" t="s">
        <v>7</v>
      </c>
      <c r="B3" s="152" t="s">
        <v>8</v>
      </c>
      <c r="C3" s="153" t="s">
        <v>19</v>
      </c>
      <c r="D3" s="157" t="s">
        <v>22</v>
      </c>
      <c r="E3" s="158"/>
      <c r="F3" s="158"/>
      <c r="G3" s="158"/>
      <c r="H3" s="158"/>
      <c r="I3" s="159"/>
      <c r="J3" s="141" t="s">
        <v>20</v>
      </c>
      <c r="K3" s="143" t="s">
        <v>11</v>
      </c>
      <c r="L3" s="162" t="s">
        <v>12</v>
      </c>
      <c r="M3" s="143" t="s">
        <v>13</v>
      </c>
      <c r="N3" s="143" t="s">
        <v>14</v>
      </c>
      <c r="O3" s="143" t="s">
        <v>15</v>
      </c>
      <c r="P3" s="143" t="s">
        <v>16</v>
      </c>
      <c r="Q3" s="150" t="s">
        <v>17</v>
      </c>
    </row>
    <row r="4" spans="1:32" s="7" customFormat="1" ht="124.5" customHeight="1" thickBot="1">
      <c r="A4" s="161"/>
      <c r="B4" s="142"/>
      <c r="C4" s="154"/>
      <c r="D4" s="17" t="s">
        <v>4</v>
      </c>
      <c r="E4" s="17" t="s">
        <v>10</v>
      </c>
      <c r="F4" s="20" t="s">
        <v>0</v>
      </c>
      <c r="G4" s="17" t="s">
        <v>9</v>
      </c>
      <c r="H4" s="22" t="s">
        <v>18</v>
      </c>
      <c r="I4" s="23" t="s">
        <v>21</v>
      </c>
      <c r="J4" s="142"/>
      <c r="K4" s="144"/>
      <c r="L4" s="144"/>
      <c r="M4" s="144"/>
      <c r="N4" s="144"/>
      <c r="O4" s="144"/>
      <c r="P4" s="144"/>
      <c r="Q4" s="151"/>
    </row>
    <row r="5" spans="1:32" s="8" customFormat="1" ht="82.5" customHeight="1" thickTop="1">
      <c r="A5" s="207">
        <v>1</v>
      </c>
      <c r="B5" s="196" t="s">
        <v>6</v>
      </c>
      <c r="C5" s="233" t="s">
        <v>26</v>
      </c>
      <c r="D5" s="234"/>
      <c r="E5" s="234"/>
      <c r="F5" s="234"/>
      <c r="G5" s="234"/>
      <c r="H5" s="234"/>
      <c r="I5" s="234"/>
      <c r="J5" s="235"/>
      <c r="K5" s="122"/>
      <c r="L5" s="122"/>
      <c r="M5" s="122"/>
      <c r="N5" s="122"/>
      <c r="O5" s="122"/>
      <c r="P5" s="122"/>
      <c r="Q5" s="139"/>
      <c r="S5" s="39"/>
      <c r="T5" s="39"/>
      <c r="U5" s="137"/>
      <c r="V5" s="39"/>
      <c r="W5" s="35"/>
      <c r="X5" s="35"/>
      <c r="Y5" s="35"/>
      <c r="AF5" s="8">
        <v>0</v>
      </c>
    </row>
    <row r="6" spans="1:32" s="9" customFormat="1" ht="82.5" customHeight="1">
      <c r="A6" s="211"/>
      <c r="B6" s="212"/>
      <c r="C6" s="236"/>
      <c r="D6" s="237"/>
      <c r="E6" s="237"/>
      <c r="F6" s="237"/>
      <c r="G6" s="237"/>
      <c r="H6" s="237"/>
      <c r="I6" s="237"/>
      <c r="J6" s="238"/>
      <c r="K6" s="123"/>
      <c r="L6" s="123"/>
      <c r="M6" s="123"/>
      <c r="N6" s="123"/>
      <c r="O6" s="123"/>
      <c r="P6" s="123"/>
      <c r="Q6" s="140"/>
      <c r="S6" s="39"/>
      <c r="T6" s="39"/>
      <c r="U6" s="137"/>
      <c r="V6" s="39"/>
      <c r="W6" s="34"/>
      <c r="X6" s="34"/>
      <c r="Y6" s="34"/>
    </row>
    <row r="7" spans="1:32" s="8" customFormat="1" ht="82.5" customHeight="1">
      <c r="A7" s="207">
        <v>2</v>
      </c>
      <c r="B7" s="196" t="s">
        <v>1</v>
      </c>
      <c r="C7" s="231" t="s">
        <v>205</v>
      </c>
      <c r="D7" s="105" t="s">
        <v>27</v>
      </c>
      <c r="E7" s="49" t="s">
        <v>28</v>
      </c>
      <c r="F7" s="49" t="s">
        <v>29</v>
      </c>
      <c r="G7" s="103" t="s">
        <v>30</v>
      </c>
      <c r="H7" s="49" t="s">
        <v>31</v>
      </c>
      <c r="I7" s="18"/>
      <c r="J7" s="87" t="s">
        <v>168</v>
      </c>
      <c r="K7" s="122">
        <v>3.5</v>
      </c>
      <c r="L7" s="122">
        <v>2</v>
      </c>
      <c r="M7" s="122">
        <v>1.6</v>
      </c>
      <c r="N7" s="122">
        <v>1.6</v>
      </c>
      <c r="O7" s="122">
        <v>2</v>
      </c>
      <c r="P7" s="122">
        <v>0</v>
      </c>
      <c r="Q7" s="139">
        <f>K7*70+L7*75+M7*25+N7*45+O7*60+P7*120</f>
        <v>627</v>
      </c>
      <c r="S7" s="137"/>
      <c r="T7" s="35"/>
      <c r="U7" s="35"/>
      <c r="V7" s="35"/>
      <c r="W7" s="35"/>
      <c r="X7" s="35"/>
      <c r="Y7" s="35"/>
    </row>
    <row r="8" spans="1:32" s="9" customFormat="1" ht="82.5" customHeight="1">
      <c r="A8" s="211"/>
      <c r="B8" s="212"/>
      <c r="C8" s="232"/>
      <c r="D8" s="112"/>
      <c r="E8" s="13" t="s">
        <v>32</v>
      </c>
      <c r="F8" s="13" t="s">
        <v>243</v>
      </c>
      <c r="G8" s="104"/>
      <c r="H8" s="13" t="s">
        <v>33</v>
      </c>
      <c r="I8" s="19"/>
      <c r="J8" s="88"/>
      <c r="K8" s="123"/>
      <c r="L8" s="123"/>
      <c r="M8" s="123"/>
      <c r="N8" s="123"/>
      <c r="O8" s="123"/>
      <c r="P8" s="123"/>
      <c r="Q8" s="140"/>
      <c r="S8" s="137"/>
      <c r="T8" s="34"/>
      <c r="U8" s="34"/>
      <c r="V8" s="34"/>
      <c r="W8" s="34"/>
      <c r="X8" s="34"/>
      <c r="Y8" s="34"/>
    </row>
    <row r="9" spans="1:32" s="8" customFormat="1" ht="82.5" customHeight="1">
      <c r="A9" s="207">
        <v>3</v>
      </c>
      <c r="B9" s="196" t="s">
        <v>2</v>
      </c>
      <c r="C9" s="199" t="s">
        <v>190</v>
      </c>
      <c r="D9" s="105" t="s">
        <v>34</v>
      </c>
      <c r="E9" s="49" t="s">
        <v>35</v>
      </c>
      <c r="F9" s="49" t="s">
        <v>36</v>
      </c>
      <c r="G9" s="103" t="s">
        <v>30</v>
      </c>
      <c r="H9" s="49" t="s">
        <v>37</v>
      </c>
      <c r="I9" s="40"/>
      <c r="J9" s="87" t="s">
        <v>167</v>
      </c>
      <c r="K9" s="83">
        <v>4</v>
      </c>
      <c r="L9" s="83">
        <v>1.8</v>
      </c>
      <c r="M9" s="83">
        <v>1.3</v>
      </c>
      <c r="N9" s="83">
        <v>1.6</v>
      </c>
      <c r="O9" s="83">
        <v>2</v>
      </c>
      <c r="P9" s="83">
        <v>0</v>
      </c>
      <c r="Q9" s="85">
        <f>K9*70+L9*75+M9*25+N9*45+O9*60+P9*120</f>
        <v>639.5</v>
      </c>
      <c r="S9" s="39"/>
      <c r="T9" s="35"/>
      <c r="U9" s="35"/>
      <c r="V9" s="35"/>
      <c r="W9" s="35"/>
      <c r="X9" s="35"/>
      <c r="Y9" s="35"/>
    </row>
    <row r="10" spans="1:32" s="9" customFormat="1" ht="82.5" customHeight="1" thickBot="1">
      <c r="A10" s="230"/>
      <c r="B10" s="206"/>
      <c r="C10" s="200"/>
      <c r="D10" s="106"/>
      <c r="E10" s="17" t="s">
        <v>38</v>
      </c>
      <c r="F10" s="17" t="s">
        <v>39</v>
      </c>
      <c r="G10" s="240"/>
      <c r="H10" s="17" t="s">
        <v>40</v>
      </c>
      <c r="I10" s="20"/>
      <c r="J10" s="241"/>
      <c r="K10" s="84"/>
      <c r="L10" s="84"/>
      <c r="M10" s="84"/>
      <c r="N10" s="84"/>
      <c r="O10" s="84"/>
      <c r="P10" s="84"/>
      <c r="Q10" s="86"/>
      <c r="S10" s="39"/>
      <c r="T10" s="34"/>
      <c r="U10" s="34"/>
      <c r="V10" s="34"/>
      <c r="W10" s="34"/>
      <c r="X10" s="34"/>
      <c r="Y10" s="34"/>
    </row>
    <row r="11" spans="1:32" s="8" customFormat="1" ht="82.5" customHeight="1" thickTop="1">
      <c r="A11" s="169">
        <v>6</v>
      </c>
      <c r="B11" s="171" t="s">
        <v>3</v>
      </c>
      <c r="C11" s="228" t="s">
        <v>226</v>
      </c>
      <c r="D11" s="226" t="s">
        <v>41</v>
      </c>
      <c r="E11" s="52" t="s">
        <v>42</v>
      </c>
      <c r="F11" s="53" t="s">
        <v>43</v>
      </c>
      <c r="G11" s="227" t="s">
        <v>44</v>
      </c>
      <c r="H11" s="53" t="s">
        <v>45</v>
      </c>
      <c r="I11" s="26"/>
      <c r="J11" s="248" t="s">
        <v>167</v>
      </c>
      <c r="K11" s="126">
        <v>3.3</v>
      </c>
      <c r="L11" s="126">
        <v>2.1</v>
      </c>
      <c r="M11" s="126">
        <v>1.3</v>
      </c>
      <c r="N11" s="126">
        <v>2</v>
      </c>
      <c r="O11" s="126">
        <v>2</v>
      </c>
      <c r="P11" s="126">
        <v>0</v>
      </c>
      <c r="Q11" s="134">
        <f>K11*70+L11*75+M11*25+N11*45+O11*60+P11*120</f>
        <v>631</v>
      </c>
      <c r="S11" s="31"/>
      <c r="T11" s="35"/>
      <c r="U11" s="35"/>
      <c r="V11" s="35"/>
      <c r="W11" s="35"/>
      <c r="X11" s="35"/>
      <c r="Y11" s="35"/>
    </row>
    <row r="12" spans="1:32" s="9" customFormat="1" ht="82.5" customHeight="1">
      <c r="A12" s="168"/>
      <c r="B12" s="170"/>
      <c r="C12" s="229"/>
      <c r="D12" s="172"/>
      <c r="E12" s="27" t="s">
        <v>46</v>
      </c>
      <c r="F12" s="27" t="s">
        <v>47</v>
      </c>
      <c r="G12" s="173"/>
      <c r="H12" s="27" t="s">
        <v>48</v>
      </c>
      <c r="I12" s="28"/>
      <c r="J12" s="167"/>
      <c r="K12" s="125"/>
      <c r="L12" s="125"/>
      <c r="M12" s="125"/>
      <c r="N12" s="125"/>
      <c r="O12" s="125"/>
      <c r="P12" s="125"/>
      <c r="Q12" s="135"/>
      <c r="S12" s="31"/>
      <c r="T12" s="34"/>
      <c r="U12" s="34"/>
      <c r="V12" s="34"/>
      <c r="W12" s="34"/>
      <c r="X12" s="34"/>
      <c r="Y12" s="34"/>
    </row>
    <row r="13" spans="1:32" s="7" customFormat="1" ht="82.5" customHeight="1">
      <c r="A13" s="239">
        <v>7</v>
      </c>
      <c r="B13" s="225" t="s">
        <v>5</v>
      </c>
      <c r="C13" s="71" t="s">
        <v>206</v>
      </c>
      <c r="D13" s="108" t="s">
        <v>49</v>
      </c>
      <c r="E13" s="30" t="s">
        <v>50</v>
      </c>
      <c r="F13" s="25" t="s">
        <v>51</v>
      </c>
      <c r="G13" s="110" t="s">
        <v>44</v>
      </c>
      <c r="H13" s="25" t="s">
        <v>52</v>
      </c>
      <c r="I13" s="183" t="s">
        <v>166</v>
      </c>
      <c r="J13" s="228" t="s">
        <v>197</v>
      </c>
      <c r="K13" s="126">
        <v>4.2</v>
      </c>
      <c r="L13" s="126">
        <v>2.2999999999999998</v>
      </c>
      <c r="M13" s="126">
        <v>1</v>
      </c>
      <c r="N13" s="126">
        <v>1.5</v>
      </c>
      <c r="O13" s="126">
        <v>1</v>
      </c>
      <c r="P13" s="126">
        <v>0</v>
      </c>
      <c r="Q13" s="134">
        <f>K13*70+L13*75+M13*25+N13*45+O13*60+P13*120</f>
        <v>619</v>
      </c>
      <c r="S13" s="133"/>
      <c r="T13" s="37"/>
      <c r="U13" s="37"/>
      <c r="V13" s="37"/>
      <c r="W13" s="37"/>
      <c r="X13" s="37"/>
      <c r="Y13" s="37"/>
    </row>
    <row r="14" spans="1:32" s="10" customFormat="1" ht="82.5" customHeight="1">
      <c r="A14" s="239"/>
      <c r="B14" s="225"/>
      <c r="C14" s="70" t="s">
        <v>207</v>
      </c>
      <c r="D14" s="172"/>
      <c r="E14" s="27" t="s">
        <v>53</v>
      </c>
      <c r="F14" s="27" t="s">
        <v>54</v>
      </c>
      <c r="G14" s="173"/>
      <c r="H14" s="27" t="s">
        <v>55</v>
      </c>
      <c r="I14" s="184"/>
      <c r="J14" s="229"/>
      <c r="K14" s="125"/>
      <c r="L14" s="125"/>
      <c r="M14" s="125"/>
      <c r="N14" s="125"/>
      <c r="O14" s="125"/>
      <c r="P14" s="125"/>
      <c r="Q14" s="135"/>
      <c r="S14" s="133"/>
      <c r="T14" s="38"/>
      <c r="U14" s="38"/>
      <c r="V14" s="38"/>
      <c r="W14" s="38"/>
      <c r="X14" s="38"/>
      <c r="Y14" s="38"/>
    </row>
    <row r="15" spans="1:32" s="8" customFormat="1" ht="82.5" customHeight="1">
      <c r="A15" s="168">
        <v>8</v>
      </c>
      <c r="B15" s="170" t="s">
        <v>6</v>
      </c>
      <c r="C15" s="71" t="s">
        <v>208</v>
      </c>
      <c r="D15" s="185" t="s">
        <v>161</v>
      </c>
      <c r="E15" s="180" t="s">
        <v>173</v>
      </c>
      <c r="F15" s="244"/>
      <c r="G15" s="244"/>
      <c r="H15" s="245"/>
      <c r="I15" s="183" t="s">
        <v>24</v>
      </c>
      <c r="J15" s="228" t="s">
        <v>204</v>
      </c>
      <c r="K15" s="126">
        <v>3.4</v>
      </c>
      <c r="L15" s="126">
        <v>2.1</v>
      </c>
      <c r="M15" s="126">
        <v>1.1000000000000001</v>
      </c>
      <c r="N15" s="126">
        <v>1.6</v>
      </c>
      <c r="O15" s="126">
        <v>1</v>
      </c>
      <c r="P15" s="126">
        <v>1</v>
      </c>
      <c r="Q15" s="134">
        <f>K15*70+L15*75+M15*25+N15*45+O15*60+P15*120</f>
        <v>675</v>
      </c>
      <c r="S15" s="33"/>
      <c r="T15" s="33"/>
      <c r="U15" s="133"/>
      <c r="V15" s="33"/>
      <c r="W15" s="35"/>
      <c r="X15" s="35"/>
      <c r="Y15" s="35"/>
    </row>
    <row r="16" spans="1:32" s="9" customFormat="1" ht="82.5" customHeight="1">
      <c r="A16" s="169"/>
      <c r="B16" s="171"/>
      <c r="C16" s="70" t="s">
        <v>209</v>
      </c>
      <c r="D16" s="172"/>
      <c r="E16" s="186" t="s">
        <v>174</v>
      </c>
      <c r="F16" s="242"/>
      <c r="G16" s="242"/>
      <c r="H16" s="243"/>
      <c r="I16" s="184"/>
      <c r="J16" s="229"/>
      <c r="K16" s="125"/>
      <c r="L16" s="125"/>
      <c r="M16" s="125"/>
      <c r="N16" s="125"/>
      <c r="O16" s="125"/>
      <c r="P16" s="125"/>
      <c r="Q16" s="135"/>
      <c r="S16" s="33"/>
      <c r="T16" s="33"/>
      <c r="U16" s="133"/>
      <c r="V16" s="33"/>
      <c r="W16" s="34"/>
      <c r="X16" s="34"/>
      <c r="Y16" s="34"/>
    </row>
    <row r="17" spans="1:25" s="8" customFormat="1" ht="82.5" customHeight="1">
      <c r="A17" s="168">
        <v>9</v>
      </c>
      <c r="B17" s="170" t="s">
        <v>1</v>
      </c>
      <c r="C17" s="254" t="s">
        <v>214</v>
      </c>
      <c r="D17" s="108" t="s">
        <v>58</v>
      </c>
      <c r="E17" s="30" t="s">
        <v>59</v>
      </c>
      <c r="F17" s="25" t="s">
        <v>60</v>
      </c>
      <c r="G17" s="110" t="s">
        <v>44</v>
      </c>
      <c r="H17" s="25" t="s">
        <v>61</v>
      </c>
      <c r="I17" s="108"/>
      <c r="J17" s="113" t="s">
        <v>167</v>
      </c>
      <c r="K17" s="126">
        <v>3.5</v>
      </c>
      <c r="L17" s="126">
        <v>2</v>
      </c>
      <c r="M17" s="126">
        <v>1.5</v>
      </c>
      <c r="N17" s="126">
        <v>1.9</v>
      </c>
      <c r="O17" s="126">
        <v>2</v>
      </c>
      <c r="P17" s="126">
        <v>0</v>
      </c>
      <c r="Q17" s="134">
        <f>K17*70+L17*75+M17*25+N17*45+O17*60+P17*120</f>
        <v>638</v>
      </c>
      <c r="S17" s="133"/>
      <c r="T17" s="35"/>
      <c r="U17" s="35"/>
      <c r="V17" s="35"/>
      <c r="W17" s="35"/>
      <c r="X17" s="35"/>
      <c r="Y17" s="35"/>
    </row>
    <row r="18" spans="1:25" s="9" customFormat="1" ht="82.5" customHeight="1">
      <c r="A18" s="193"/>
      <c r="B18" s="198"/>
      <c r="C18" s="255"/>
      <c r="D18" s="172"/>
      <c r="E18" s="27" t="s">
        <v>95</v>
      </c>
      <c r="F18" s="27" t="s">
        <v>62</v>
      </c>
      <c r="G18" s="173"/>
      <c r="H18" s="27" t="s">
        <v>63</v>
      </c>
      <c r="I18" s="172"/>
      <c r="J18" s="167"/>
      <c r="K18" s="125"/>
      <c r="L18" s="125"/>
      <c r="M18" s="125"/>
      <c r="N18" s="125"/>
      <c r="O18" s="125"/>
      <c r="P18" s="125"/>
      <c r="Q18" s="135"/>
      <c r="S18" s="133"/>
      <c r="T18" s="34"/>
      <c r="U18" s="34"/>
      <c r="V18" s="34"/>
      <c r="W18" s="34"/>
      <c r="X18" s="34"/>
      <c r="Y18" s="34"/>
    </row>
    <row r="19" spans="1:25" s="8" customFormat="1" ht="82.5" customHeight="1">
      <c r="A19" s="168">
        <v>10</v>
      </c>
      <c r="B19" s="170" t="s">
        <v>2</v>
      </c>
      <c r="C19" s="213" t="s">
        <v>191</v>
      </c>
      <c r="D19" s="108" t="s">
        <v>64</v>
      </c>
      <c r="E19" s="30" t="s">
        <v>65</v>
      </c>
      <c r="F19" s="25" t="s">
        <v>56</v>
      </c>
      <c r="G19" s="110" t="s">
        <v>44</v>
      </c>
      <c r="H19" s="25" t="s">
        <v>66</v>
      </c>
      <c r="I19" s="108"/>
      <c r="J19" s="113" t="s">
        <v>169</v>
      </c>
      <c r="K19" s="124">
        <v>4</v>
      </c>
      <c r="L19" s="124">
        <v>1.6</v>
      </c>
      <c r="M19" s="124">
        <v>1</v>
      </c>
      <c r="N19" s="124">
        <v>1.5</v>
      </c>
      <c r="O19" s="124">
        <v>2</v>
      </c>
      <c r="P19" s="124">
        <v>0</v>
      </c>
      <c r="Q19" s="136">
        <f>K19*70+L19*75+M19*25+N19*45+O19*60+P19*120</f>
        <v>612.5</v>
      </c>
      <c r="S19" s="33"/>
      <c r="T19" s="35"/>
      <c r="U19" s="35"/>
      <c r="V19" s="35"/>
      <c r="W19" s="35"/>
      <c r="X19" s="35"/>
      <c r="Y19" s="35"/>
    </row>
    <row r="20" spans="1:25" s="9" customFormat="1" ht="82.5" customHeight="1" thickBot="1">
      <c r="A20" s="190"/>
      <c r="B20" s="192"/>
      <c r="C20" s="214"/>
      <c r="D20" s="109"/>
      <c r="E20" s="29" t="s">
        <v>67</v>
      </c>
      <c r="F20" s="29" t="s">
        <v>68</v>
      </c>
      <c r="G20" s="111"/>
      <c r="H20" s="29" t="s">
        <v>57</v>
      </c>
      <c r="I20" s="109"/>
      <c r="J20" s="114"/>
      <c r="K20" s="138"/>
      <c r="L20" s="138"/>
      <c r="M20" s="138"/>
      <c r="N20" s="138"/>
      <c r="O20" s="138"/>
      <c r="P20" s="138"/>
      <c r="Q20" s="145"/>
      <c r="S20" s="33"/>
      <c r="T20" s="34"/>
      <c r="U20" s="34"/>
      <c r="V20" s="34"/>
      <c r="W20" s="34"/>
      <c r="X20" s="34"/>
      <c r="Y20" s="34"/>
    </row>
    <row r="21" spans="1:25" s="7" customFormat="1" ht="82.5" customHeight="1" thickTop="1">
      <c r="A21" s="208">
        <v>13</v>
      </c>
      <c r="B21" s="197" t="s">
        <v>3</v>
      </c>
      <c r="C21" s="222" t="s">
        <v>231</v>
      </c>
      <c r="D21" s="105" t="s">
        <v>69</v>
      </c>
      <c r="E21" s="49" t="s">
        <v>70</v>
      </c>
      <c r="F21" s="49" t="s">
        <v>71</v>
      </c>
      <c r="G21" s="103" t="s">
        <v>30</v>
      </c>
      <c r="H21" s="49" t="s">
        <v>72</v>
      </c>
      <c r="I21" s="50"/>
      <c r="J21" s="252" t="s">
        <v>170</v>
      </c>
      <c r="K21" s="126">
        <v>4.2</v>
      </c>
      <c r="L21" s="126">
        <v>2.2999999999999998</v>
      </c>
      <c r="M21" s="126">
        <v>1</v>
      </c>
      <c r="N21" s="126">
        <v>1.5</v>
      </c>
      <c r="O21" s="126">
        <v>2</v>
      </c>
      <c r="P21" s="126">
        <v>0</v>
      </c>
      <c r="Q21" s="134">
        <f>K21*70+L21*75+M21*25+N21*45+O21*60+P21*120</f>
        <v>679</v>
      </c>
      <c r="S21" s="36"/>
      <c r="T21" s="37"/>
      <c r="U21" s="37"/>
      <c r="V21" s="37"/>
      <c r="W21" s="37"/>
      <c r="X21" s="37"/>
      <c r="Y21" s="37"/>
    </row>
    <row r="22" spans="1:25" s="7" customFormat="1" ht="82.5" customHeight="1">
      <c r="A22" s="211"/>
      <c r="B22" s="212"/>
      <c r="C22" s="223"/>
      <c r="D22" s="112"/>
      <c r="E22" s="13" t="s">
        <v>73</v>
      </c>
      <c r="F22" s="13" t="s">
        <v>74</v>
      </c>
      <c r="G22" s="104"/>
      <c r="H22" s="13" t="s">
        <v>75</v>
      </c>
      <c r="I22" s="21"/>
      <c r="J22" s="88"/>
      <c r="K22" s="125"/>
      <c r="L22" s="125"/>
      <c r="M22" s="125"/>
      <c r="N22" s="125"/>
      <c r="O22" s="125"/>
      <c r="P22" s="125"/>
      <c r="Q22" s="135"/>
      <c r="S22" s="36"/>
      <c r="T22" s="37"/>
      <c r="U22" s="37"/>
      <c r="V22" s="37"/>
      <c r="W22" s="37"/>
      <c r="X22" s="37"/>
      <c r="Y22" s="37"/>
    </row>
    <row r="23" spans="1:25" s="8" customFormat="1" ht="82.5" customHeight="1">
      <c r="A23" s="207">
        <v>14</v>
      </c>
      <c r="B23" s="196" t="s">
        <v>5</v>
      </c>
      <c r="C23" s="47" t="s">
        <v>210</v>
      </c>
      <c r="D23" s="105" t="s">
        <v>87</v>
      </c>
      <c r="E23" s="49" t="s">
        <v>77</v>
      </c>
      <c r="F23" s="49" t="s">
        <v>88</v>
      </c>
      <c r="G23" s="103" t="s">
        <v>89</v>
      </c>
      <c r="H23" s="49" t="s">
        <v>90</v>
      </c>
      <c r="I23" s="101" t="s">
        <v>166</v>
      </c>
      <c r="J23" s="209" t="s">
        <v>198</v>
      </c>
      <c r="K23" s="122">
        <v>4</v>
      </c>
      <c r="L23" s="122">
        <v>1.8</v>
      </c>
      <c r="M23" s="122">
        <v>1.1000000000000001</v>
      </c>
      <c r="N23" s="122">
        <v>1.8</v>
      </c>
      <c r="O23" s="122">
        <v>1</v>
      </c>
      <c r="P23" s="122">
        <v>0</v>
      </c>
      <c r="Q23" s="139">
        <f>K23*70+L23*75+M23*25+N23*45+O23*60+P23*120</f>
        <v>583.5</v>
      </c>
      <c r="S23" s="137"/>
      <c r="T23" s="35"/>
      <c r="U23" s="35"/>
      <c r="V23" s="35"/>
      <c r="W23" s="35"/>
      <c r="X23" s="35"/>
      <c r="Y23" s="35"/>
    </row>
    <row r="24" spans="1:25" s="9" customFormat="1" ht="82.5" customHeight="1">
      <c r="A24" s="208"/>
      <c r="B24" s="197"/>
      <c r="C24" s="46" t="s">
        <v>211</v>
      </c>
      <c r="D24" s="112"/>
      <c r="E24" s="13" t="s">
        <v>91</v>
      </c>
      <c r="F24" s="13" t="s">
        <v>92</v>
      </c>
      <c r="G24" s="104"/>
      <c r="H24" s="13" t="s">
        <v>241</v>
      </c>
      <c r="I24" s="102"/>
      <c r="J24" s="210"/>
      <c r="K24" s="123"/>
      <c r="L24" s="123"/>
      <c r="M24" s="123"/>
      <c r="N24" s="123"/>
      <c r="O24" s="123"/>
      <c r="P24" s="123"/>
      <c r="Q24" s="140"/>
      <c r="S24" s="137"/>
      <c r="T24" s="34"/>
      <c r="U24" s="34"/>
      <c r="V24" s="34"/>
      <c r="W24" s="34"/>
      <c r="X24" s="34"/>
      <c r="Y24" s="34"/>
    </row>
    <row r="25" spans="1:25" s="8" customFormat="1" ht="82.5" customHeight="1">
      <c r="A25" s="207">
        <v>15</v>
      </c>
      <c r="B25" s="196" t="s">
        <v>6</v>
      </c>
      <c r="C25" s="224" t="s">
        <v>236</v>
      </c>
      <c r="D25" s="105" t="s">
        <v>162</v>
      </c>
      <c r="E25" s="217" t="s">
        <v>175</v>
      </c>
      <c r="F25" s="218"/>
      <c r="G25" s="218"/>
      <c r="H25" s="219"/>
      <c r="I25" s="101" t="s">
        <v>24</v>
      </c>
      <c r="J25" s="220" t="s">
        <v>202</v>
      </c>
      <c r="K25" s="122">
        <v>4</v>
      </c>
      <c r="L25" s="122">
        <v>1.8</v>
      </c>
      <c r="M25" s="122">
        <v>1</v>
      </c>
      <c r="N25" s="122">
        <v>1.5</v>
      </c>
      <c r="O25" s="122">
        <v>1</v>
      </c>
      <c r="P25" s="122">
        <v>1</v>
      </c>
      <c r="Q25" s="139">
        <f>K25*70+L25*75+M25*25+N25*45+O25*60+P25*120</f>
        <v>687.5</v>
      </c>
      <c r="S25" s="36"/>
      <c r="T25" s="36"/>
      <c r="U25" s="146"/>
      <c r="V25" s="39"/>
      <c r="W25" s="35"/>
      <c r="X25" s="35"/>
      <c r="Y25" s="35"/>
    </row>
    <row r="26" spans="1:25" s="9" customFormat="1" ht="82.5" customHeight="1">
      <c r="A26" s="208"/>
      <c r="B26" s="197"/>
      <c r="C26" s="117"/>
      <c r="D26" s="112"/>
      <c r="E26" s="92" t="s">
        <v>176</v>
      </c>
      <c r="F26" s="215"/>
      <c r="G26" s="215"/>
      <c r="H26" s="216"/>
      <c r="I26" s="102"/>
      <c r="J26" s="221"/>
      <c r="K26" s="123"/>
      <c r="L26" s="123"/>
      <c r="M26" s="123"/>
      <c r="N26" s="123"/>
      <c r="O26" s="123"/>
      <c r="P26" s="123"/>
      <c r="Q26" s="140"/>
      <c r="S26" s="39"/>
      <c r="T26" s="39"/>
      <c r="U26" s="146"/>
      <c r="V26" s="39"/>
      <c r="W26" s="34"/>
      <c r="X26" s="34"/>
      <c r="Y26" s="34"/>
    </row>
    <row r="27" spans="1:25" s="8" customFormat="1" ht="82.5" customHeight="1">
      <c r="A27" s="207">
        <v>16</v>
      </c>
      <c r="B27" s="196" t="s">
        <v>1</v>
      </c>
      <c r="C27" s="47" t="s">
        <v>212</v>
      </c>
      <c r="D27" s="105" t="s">
        <v>27</v>
      </c>
      <c r="E27" s="48" t="s">
        <v>164</v>
      </c>
      <c r="F27" s="49" t="s">
        <v>78</v>
      </c>
      <c r="G27" s="103" t="s">
        <v>30</v>
      </c>
      <c r="H27" s="49" t="s">
        <v>93</v>
      </c>
      <c r="I27" s="24"/>
      <c r="J27" s="87" t="s">
        <v>167</v>
      </c>
      <c r="K27" s="122">
        <v>3.3</v>
      </c>
      <c r="L27" s="122">
        <v>2</v>
      </c>
      <c r="M27" s="122">
        <v>1.4</v>
      </c>
      <c r="N27" s="122">
        <v>1.5</v>
      </c>
      <c r="O27" s="122">
        <v>2</v>
      </c>
      <c r="P27" s="122">
        <v>0</v>
      </c>
      <c r="Q27" s="139">
        <f>K27*70+L27*75+M27*25+N27*45+O27*60+P27*120</f>
        <v>603.5</v>
      </c>
      <c r="S27" s="137"/>
      <c r="T27" s="35"/>
      <c r="U27" s="35"/>
      <c r="V27" s="35"/>
      <c r="W27" s="35"/>
      <c r="X27" s="35"/>
      <c r="Y27" s="35"/>
    </row>
    <row r="28" spans="1:25" s="9" customFormat="1" ht="82.5" customHeight="1">
      <c r="A28" s="208"/>
      <c r="B28" s="197"/>
      <c r="C28" s="46" t="s">
        <v>213</v>
      </c>
      <c r="D28" s="112"/>
      <c r="E28" s="60" t="s">
        <v>165</v>
      </c>
      <c r="F28" s="13" t="s">
        <v>79</v>
      </c>
      <c r="G28" s="104"/>
      <c r="H28" s="13" t="s">
        <v>80</v>
      </c>
      <c r="I28" s="21"/>
      <c r="J28" s="88"/>
      <c r="K28" s="123"/>
      <c r="L28" s="123"/>
      <c r="M28" s="123"/>
      <c r="N28" s="123"/>
      <c r="O28" s="123"/>
      <c r="P28" s="123"/>
      <c r="Q28" s="140"/>
      <c r="S28" s="137"/>
      <c r="T28" s="34"/>
      <c r="U28" s="34"/>
      <c r="V28" s="34"/>
      <c r="W28" s="34"/>
      <c r="X28" s="34"/>
      <c r="Y28" s="34"/>
    </row>
    <row r="29" spans="1:25" s="8" customFormat="1" ht="82.5" customHeight="1">
      <c r="A29" s="207">
        <v>17</v>
      </c>
      <c r="B29" s="196" t="s">
        <v>2</v>
      </c>
      <c r="C29" s="199" t="s">
        <v>192</v>
      </c>
      <c r="D29" s="105" t="s">
        <v>81</v>
      </c>
      <c r="E29" s="49" t="s">
        <v>82</v>
      </c>
      <c r="F29" s="49" t="s">
        <v>83</v>
      </c>
      <c r="G29" s="103" t="s">
        <v>30</v>
      </c>
      <c r="H29" s="49" t="s">
        <v>84</v>
      </c>
      <c r="I29" s="24"/>
      <c r="J29" s="87" t="s">
        <v>167</v>
      </c>
      <c r="K29" s="83">
        <v>3.3</v>
      </c>
      <c r="L29" s="83">
        <v>1.6</v>
      </c>
      <c r="M29" s="83">
        <v>1</v>
      </c>
      <c r="N29" s="83">
        <v>2</v>
      </c>
      <c r="O29" s="83">
        <v>2</v>
      </c>
      <c r="P29" s="83">
        <v>0</v>
      </c>
      <c r="Q29" s="85">
        <f>K29*70+L29*75+M29*25+N29*45+O29*60+P29*120</f>
        <v>586</v>
      </c>
      <c r="S29" s="36"/>
      <c r="T29" s="35"/>
      <c r="U29" s="35"/>
      <c r="V29" s="35"/>
      <c r="W29" s="35"/>
      <c r="X29" s="35"/>
      <c r="Y29" s="35"/>
    </row>
    <row r="30" spans="1:25" s="9" customFormat="1" ht="82.5" customHeight="1" thickBot="1">
      <c r="A30" s="230"/>
      <c r="B30" s="206"/>
      <c r="C30" s="200"/>
      <c r="D30" s="106"/>
      <c r="E30" s="17" t="s">
        <v>85</v>
      </c>
      <c r="F30" s="17" t="s">
        <v>94</v>
      </c>
      <c r="G30" s="240"/>
      <c r="H30" s="17" t="s">
        <v>86</v>
      </c>
      <c r="I30" s="20"/>
      <c r="J30" s="241"/>
      <c r="K30" s="84"/>
      <c r="L30" s="84"/>
      <c r="M30" s="84"/>
      <c r="N30" s="84"/>
      <c r="O30" s="84"/>
      <c r="P30" s="84"/>
      <c r="Q30" s="86"/>
      <c r="S30" s="36"/>
      <c r="T30" s="34"/>
      <c r="U30" s="34"/>
      <c r="V30" s="34"/>
      <c r="W30" s="34"/>
      <c r="X30" s="34"/>
      <c r="Y30" s="34"/>
    </row>
    <row r="31" spans="1:25" s="9" customFormat="1" ht="82.5" customHeight="1" thickTop="1">
      <c r="A31" s="189">
        <v>20</v>
      </c>
      <c r="B31" s="191" t="s">
        <v>3</v>
      </c>
      <c r="C31" s="64" t="s">
        <v>229</v>
      </c>
      <c r="D31" s="201" t="s">
        <v>182</v>
      </c>
      <c r="E31" s="64" t="s">
        <v>183</v>
      </c>
      <c r="F31" s="65" t="s">
        <v>184</v>
      </c>
      <c r="G31" s="260" t="s">
        <v>181</v>
      </c>
      <c r="H31" s="65" t="s">
        <v>185</v>
      </c>
      <c r="I31" s="61"/>
      <c r="J31" s="262" t="s">
        <v>238</v>
      </c>
      <c r="K31" s="83">
        <v>3.3</v>
      </c>
      <c r="L31" s="83">
        <v>1.8</v>
      </c>
      <c r="M31" s="83">
        <v>1</v>
      </c>
      <c r="N31" s="83">
        <v>2</v>
      </c>
      <c r="O31" s="83">
        <v>2</v>
      </c>
      <c r="P31" s="83">
        <v>0</v>
      </c>
      <c r="Q31" s="85">
        <f>K31*70+L31*75+M31*25+N31*45+O31*60+P31*120</f>
        <v>601</v>
      </c>
      <c r="S31" s="51"/>
      <c r="T31" s="34"/>
      <c r="U31" s="34"/>
      <c r="V31" s="34"/>
      <c r="W31" s="34"/>
      <c r="X31" s="34"/>
      <c r="Y31" s="34"/>
    </row>
    <row r="32" spans="1:25" s="9" customFormat="1" ht="82.5" customHeight="1" thickBot="1">
      <c r="A32" s="190"/>
      <c r="B32" s="192"/>
      <c r="C32" s="63" t="s">
        <v>230</v>
      </c>
      <c r="D32" s="202"/>
      <c r="E32" s="63" t="s">
        <v>186</v>
      </c>
      <c r="F32" s="63" t="s">
        <v>187</v>
      </c>
      <c r="G32" s="261"/>
      <c r="H32" s="63" t="s">
        <v>237</v>
      </c>
      <c r="I32" s="62"/>
      <c r="J32" s="263"/>
      <c r="K32" s="84"/>
      <c r="L32" s="84"/>
      <c r="M32" s="84"/>
      <c r="N32" s="84"/>
      <c r="O32" s="84"/>
      <c r="P32" s="84"/>
      <c r="Q32" s="86"/>
      <c r="S32" s="51"/>
      <c r="T32" s="34"/>
      <c r="U32" s="34"/>
      <c r="V32" s="34"/>
      <c r="W32" s="34"/>
      <c r="X32" s="34"/>
      <c r="Y32" s="34"/>
    </row>
    <row r="33" spans="1:25" s="9" customFormat="1" ht="82.5" customHeight="1" thickTop="1">
      <c r="A33" s="203">
        <v>11</v>
      </c>
      <c r="B33" s="196" t="s">
        <v>5</v>
      </c>
      <c r="C33" s="116" t="s">
        <v>227</v>
      </c>
      <c r="D33" s="253" t="s">
        <v>69</v>
      </c>
      <c r="E33" s="49" t="s">
        <v>97</v>
      </c>
      <c r="F33" s="49" t="s">
        <v>98</v>
      </c>
      <c r="G33" s="103" t="s">
        <v>30</v>
      </c>
      <c r="H33" s="49" t="s">
        <v>96</v>
      </c>
      <c r="I33" s="101" t="s">
        <v>166</v>
      </c>
      <c r="J33" s="252" t="s">
        <v>199</v>
      </c>
      <c r="K33" s="83">
        <v>3</v>
      </c>
      <c r="L33" s="83">
        <v>1.8</v>
      </c>
      <c r="M33" s="83">
        <v>1</v>
      </c>
      <c r="N33" s="83">
        <v>1.8</v>
      </c>
      <c r="O33" s="83">
        <v>1</v>
      </c>
      <c r="P33" s="83">
        <v>0</v>
      </c>
      <c r="Q33" s="85">
        <f t="shared" ref="Q33" si="0">K33*70+L33*75+M33*25+N33*45+O33*60+P33*120</f>
        <v>511</v>
      </c>
      <c r="S33" s="51"/>
      <c r="T33" s="34"/>
      <c r="U33" s="34"/>
      <c r="V33" s="34"/>
      <c r="W33" s="34"/>
      <c r="X33" s="34"/>
      <c r="Y33" s="34"/>
    </row>
    <row r="34" spans="1:25" s="9" customFormat="1" ht="82.5" customHeight="1" thickBot="1">
      <c r="A34" s="204"/>
      <c r="B34" s="197"/>
      <c r="C34" s="117"/>
      <c r="D34" s="112"/>
      <c r="E34" s="13" t="s">
        <v>132</v>
      </c>
      <c r="F34" s="13" t="s">
        <v>99</v>
      </c>
      <c r="G34" s="104"/>
      <c r="H34" s="13" t="s">
        <v>242</v>
      </c>
      <c r="I34" s="102"/>
      <c r="J34" s="88"/>
      <c r="K34" s="84"/>
      <c r="L34" s="84"/>
      <c r="M34" s="84"/>
      <c r="N34" s="84"/>
      <c r="O34" s="84"/>
      <c r="P34" s="84"/>
      <c r="Q34" s="86"/>
      <c r="S34" s="51"/>
      <c r="T34" s="34"/>
      <c r="U34" s="34"/>
      <c r="V34" s="34"/>
      <c r="W34" s="34"/>
      <c r="X34" s="34"/>
      <c r="Y34" s="34"/>
    </row>
    <row r="35" spans="1:25" s="9" customFormat="1" ht="82.5" customHeight="1" thickTop="1">
      <c r="A35" s="205">
        <v>12</v>
      </c>
      <c r="B35" s="196" t="s">
        <v>6</v>
      </c>
      <c r="C35" s="74" t="s">
        <v>232</v>
      </c>
      <c r="D35" s="105" t="s">
        <v>162</v>
      </c>
      <c r="E35" s="89" t="s">
        <v>171</v>
      </c>
      <c r="F35" s="90"/>
      <c r="G35" s="90"/>
      <c r="H35" s="91"/>
      <c r="I35" s="101" t="s">
        <v>24</v>
      </c>
      <c r="J35" s="115" t="s">
        <v>203</v>
      </c>
      <c r="K35" s="83">
        <v>3.3</v>
      </c>
      <c r="L35" s="83">
        <v>1.3</v>
      </c>
      <c r="M35" s="83">
        <v>1</v>
      </c>
      <c r="N35" s="83">
        <v>1.6</v>
      </c>
      <c r="O35" s="83">
        <v>1</v>
      </c>
      <c r="P35" s="83">
        <v>1</v>
      </c>
      <c r="Q35" s="85">
        <f t="shared" ref="Q35" si="1">K35*70+L35*75+M35*25+N35*45+O35*60+P35*120</f>
        <v>605.5</v>
      </c>
      <c r="S35" s="51"/>
      <c r="T35" s="34"/>
      <c r="U35" s="34"/>
      <c r="V35" s="34"/>
      <c r="W35" s="34"/>
      <c r="X35" s="34"/>
      <c r="Y35" s="34"/>
    </row>
    <row r="36" spans="1:25" s="9" customFormat="1" ht="82.5" customHeight="1" thickBot="1">
      <c r="A36" s="204"/>
      <c r="B36" s="197"/>
      <c r="C36" s="73" t="s">
        <v>233</v>
      </c>
      <c r="D36" s="112"/>
      <c r="E36" s="92" t="s">
        <v>172</v>
      </c>
      <c r="F36" s="93"/>
      <c r="G36" s="93"/>
      <c r="H36" s="94"/>
      <c r="I36" s="102"/>
      <c r="J36" s="102"/>
      <c r="K36" s="84"/>
      <c r="L36" s="84"/>
      <c r="M36" s="84"/>
      <c r="N36" s="84"/>
      <c r="O36" s="84"/>
      <c r="P36" s="84"/>
      <c r="Q36" s="86"/>
      <c r="S36" s="51"/>
      <c r="T36" s="34"/>
      <c r="U36" s="34"/>
      <c r="V36" s="34"/>
      <c r="W36" s="34"/>
      <c r="X36" s="34"/>
      <c r="Y36" s="34"/>
    </row>
    <row r="37" spans="1:25" s="9" customFormat="1" ht="82.5" customHeight="1" thickTop="1">
      <c r="A37" s="205">
        <v>13</v>
      </c>
      <c r="B37" s="196" t="s">
        <v>1</v>
      </c>
      <c r="C37" s="57" t="s">
        <v>220</v>
      </c>
      <c r="D37" s="105" t="s">
        <v>58</v>
      </c>
      <c r="E37" s="49" t="s">
        <v>100</v>
      </c>
      <c r="F37" s="49" t="s">
        <v>101</v>
      </c>
      <c r="G37" s="103" t="s">
        <v>102</v>
      </c>
      <c r="H37" s="49" t="s">
        <v>103</v>
      </c>
      <c r="I37" s="58"/>
      <c r="J37" s="87" t="s">
        <v>168</v>
      </c>
      <c r="K37" s="83">
        <v>3.8</v>
      </c>
      <c r="L37" s="83">
        <v>1.7</v>
      </c>
      <c r="M37" s="83">
        <v>1</v>
      </c>
      <c r="N37" s="83">
        <v>2.2999999999999998</v>
      </c>
      <c r="O37" s="83">
        <v>2</v>
      </c>
      <c r="P37" s="83">
        <v>0</v>
      </c>
      <c r="Q37" s="85">
        <f t="shared" ref="Q37" si="2">K37*70+L37*75+M37*25+N37*45+O37*60+P37*120</f>
        <v>642</v>
      </c>
      <c r="S37" s="51"/>
      <c r="T37" s="34"/>
      <c r="U37" s="34"/>
      <c r="V37" s="34"/>
      <c r="W37" s="34"/>
      <c r="X37" s="34"/>
      <c r="Y37" s="34"/>
    </row>
    <row r="38" spans="1:25" s="9" customFormat="1" ht="82.5" customHeight="1" thickBot="1">
      <c r="A38" s="204"/>
      <c r="B38" s="197"/>
      <c r="C38" s="55" t="s">
        <v>221</v>
      </c>
      <c r="D38" s="112"/>
      <c r="E38" s="13" t="s">
        <v>104</v>
      </c>
      <c r="F38" s="13" t="s">
        <v>105</v>
      </c>
      <c r="G38" s="104"/>
      <c r="H38" s="13" t="s">
        <v>106</v>
      </c>
      <c r="I38" s="56"/>
      <c r="J38" s="88"/>
      <c r="K38" s="84"/>
      <c r="L38" s="84"/>
      <c r="M38" s="84"/>
      <c r="N38" s="84"/>
      <c r="O38" s="84"/>
      <c r="P38" s="84"/>
      <c r="Q38" s="86"/>
      <c r="S38" s="51"/>
      <c r="T38" s="34"/>
      <c r="U38" s="34"/>
      <c r="V38" s="34"/>
      <c r="W38" s="34"/>
      <c r="X38" s="34"/>
      <c r="Y38" s="34"/>
    </row>
    <row r="39" spans="1:25" s="9" customFormat="1" ht="82.5" customHeight="1" thickTop="1">
      <c r="A39" s="205">
        <v>14</v>
      </c>
      <c r="B39" s="196" t="s">
        <v>2</v>
      </c>
      <c r="C39" s="256" t="s">
        <v>193</v>
      </c>
      <c r="D39" s="105" t="s">
        <v>34</v>
      </c>
      <c r="E39" s="49" t="s">
        <v>107</v>
      </c>
      <c r="F39" s="49" t="s">
        <v>108</v>
      </c>
      <c r="G39" s="103" t="s">
        <v>102</v>
      </c>
      <c r="H39" s="49" t="s">
        <v>109</v>
      </c>
      <c r="I39" s="58"/>
      <c r="J39" s="87" t="s">
        <v>167</v>
      </c>
      <c r="K39" s="83">
        <v>3.3</v>
      </c>
      <c r="L39" s="83">
        <v>2.2000000000000002</v>
      </c>
      <c r="M39" s="83">
        <v>1</v>
      </c>
      <c r="N39" s="83">
        <v>1.9</v>
      </c>
      <c r="O39" s="83">
        <v>2</v>
      </c>
      <c r="P39" s="83">
        <v>0</v>
      </c>
      <c r="Q39" s="85">
        <f t="shared" ref="Q39" si="3">K39*70+L39*75+M39*25+N39*45+O39*60+P39*120</f>
        <v>626.5</v>
      </c>
      <c r="S39" s="51"/>
      <c r="T39" s="34"/>
      <c r="U39" s="34"/>
      <c r="V39" s="34"/>
      <c r="W39" s="34"/>
      <c r="X39" s="34"/>
      <c r="Y39" s="34"/>
    </row>
    <row r="40" spans="1:25" s="9" customFormat="1" ht="82.5" customHeight="1" thickBot="1">
      <c r="A40" s="175"/>
      <c r="B40" s="206"/>
      <c r="C40" s="257"/>
      <c r="D40" s="106"/>
      <c r="E40" s="17" t="s">
        <v>110</v>
      </c>
      <c r="F40" s="17" t="s">
        <v>111</v>
      </c>
      <c r="G40" s="240"/>
      <c r="H40" s="17" t="s">
        <v>112</v>
      </c>
      <c r="I40" s="59"/>
      <c r="J40" s="241"/>
      <c r="K40" s="84"/>
      <c r="L40" s="84"/>
      <c r="M40" s="84"/>
      <c r="N40" s="84"/>
      <c r="O40" s="84"/>
      <c r="P40" s="84"/>
      <c r="Q40" s="86"/>
      <c r="S40" s="51"/>
      <c r="T40" s="34"/>
      <c r="U40" s="34"/>
      <c r="V40" s="34"/>
      <c r="W40" s="34"/>
      <c r="X40" s="34"/>
      <c r="Y40" s="34"/>
    </row>
    <row r="41" spans="1:25" s="8" customFormat="1" ht="82.5" customHeight="1" thickTop="1">
      <c r="A41" s="193">
        <v>17</v>
      </c>
      <c r="B41" s="198" t="s">
        <v>3</v>
      </c>
      <c r="C41" s="118" t="s">
        <v>228</v>
      </c>
      <c r="D41" s="194" t="s">
        <v>133</v>
      </c>
      <c r="E41" s="52" t="s">
        <v>134</v>
      </c>
      <c r="F41" s="53" t="s">
        <v>135</v>
      </c>
      <c r="G41" s="227" t="s">
        <v>44</v>
      </c>
      <c r="H41" s="53" t="s">
        <v>136</v>
      </c>
      <c r="I41" s="32"/>
      <c r="J41" s="248" t="s">
        <v>167</v>
      </c>
      <c r="K41" s="126">
        <v>3.8</v>
      </c>
      <c r="L41" s="126">
        <v>2</v>
      </c>
      <c r="M41" s="126">
        <v>1.2</v>
      </c>
      <c r="N41" s="126">
        <v>1.8</v>
      </c>
      <c r="O41" s="126">
        <v>2</v>
      </c>
      <c r="P41" s="126">
        <v>0</v>
      </c>
      <c r="Q41" s="134">
        <f>K41*70+L41*75+M41*25+N41*45+O41*60+P41*120</f>
        <v>647</v>
      </c>
      <c r="S41" s="33"/>
      <c r="T41" s="35"/>
      <c r="U41" s="35"/>
      <c r="V41" s="35"/>
      <c r="W41" s="35"/>
      <c r="X41" s="35"/>
      <c r="Y41" s="35"/>
    </row>
    <row r="42" spans="1:25" s="9" customFormat="1" ht="82.5" customHeight="1">
      <c r="A42" s="193"/>
      <c r="B42" s="198"/>
      <c r="C42" s="119"/>
      <c r="D42" s="195"/>
      <c r="E42" s="27" t="s">
        <v>119</v>
      </c>
      <c r="F42" s="27" t="s">
        <v>120</v>
      </c>
      <c r="G42" s="173"/>
      <c r="H42" s="27" t="s">
        <v>121</v>
      </c>
      <c r="I42" s="28"/>
      <c r="J42" s="167"/>
      <c r="K42" s="125"/>
      <c r="L42" s="125"/>
      <c r="M42" s="125"/>
      <c r="N42" s="125"/>
      <c r="O42" s="125"/>
      <c r="P42" s="125"/>
      <c r="Q42" s="135"/>
      <c r="S42" s="33"/>
      <c r="T42" s="34"/>
      <c r="U42" s="34"/>
      <c r="V42" s="34"/>
      <c r="W42" s="34"/>
      <c r="X42" s="34"/>
      <c r="Y42" s="34"/>
    </row>
    <row r="43" spans="1:25" s="8" customFormat="1" ht="82.5" customHeight="1">
      <c r="A43" s="168">
        <v>18</v>
      </c>
      <c r="B43" s="170" t="s">
        <v>5</v>
      </c>
      <c r="C43" s="72" t="s">
        <v>218</v>
      </c>
      <c r="D43" s="108" t="s">
        <v>64</v>
      </c>
      <c r="E43" s="30" t="s">
        <v>137</v>
      </c>
      <c r="F43" s="25" t="s">
        <v>122</v>
      </c>
      <c r="G43" s="110" t="s">
        <v>44</v>
      </c>
      <c r="H43" s="25" t="s">
        <v>123</v>
      </c>
      <c r="I43" s="183" t="s">
        <v>166</v>
      </c>
      <c r="J43" s="246" t="s">
        <v>200</v>
      </c>
      <c r="K43" s="124">
        <v>3.7</v>
      </c>
      <c r="L43" s="124">
        <v>1.7</v>
      </c>
      <c r="M43" s="124">
        <v>1.2</v>
      </c>
      <c r="N43" s="124">
        <v>1.6</v>
      </c>
      <c r="O43" s="124">
        <v>1</v>
      </c>
      <c r="P43" s="124">
        <v>0</v>
      </c>
      <c r="Q43" s="136">
        <f>K43*70+L43*75+M43*25+N43*45+O43*60+P43*120</f>
        <v>548.5</v>
      </c>
      <c r="S43" s="133"/>
      <c r="T43" s="35"/>
      <c r="U43" s="35"/>
      <c r="V43" s="35"/>
      <c r="W43" s="35"/>
      <c r="X43" s="35"/>
      <c r="Y43" s="35"/>
    </row>
    <row r="44" spans="1:25" s="9" customFormat="1" ht="82.5" customHeight="1">
      <c r="A44" s="193"/>
      <c r="B44" s="198"/>
      <c r="C44" s="75" t="s">
        <v>219</v>
      </c>
      <c r="D44" s="172"/>
      <c r="E44" s="27" t="s">
        <v>124</v>
      </c>
      <c r="F44" s="27" t="s">
        <v>125</v>
      </c>
      <c r="G44" s="173"/>
      <c r="H44" s="27" t="s">
        <v>47</v>
      </c>
      <c r="I44" s="184"/>
      <c r="J44" s="247"/>
      <c r="K44" s="126"/>
      <c r="L44" s="126"/>
      <c r="M44" s="126"/>
      <c r="N44" s="126"/>
      <c r="O44" s="126"/>
      <c r="P44" s="126"/>
      <c r="Q44" s="134"/>
      <c r="S44" s="133"/>
      <c r="T44" s="34"/>
      <c r="U44" s="34"/>
      <c r="V44" s="34"/>
      <c r="W44" s="34"/>
      <c r="X44" s="34"/>
      <c r="Y44" s="34"/>
    </row>
    <row r="45" spans="1:25" s="9" customFormat="1" ht="82.5" customHeight="1">
      <c r="A45" s="168">
        <v>19</v>
      </c>
      <c r="B45" s="170" t="s">
        <v>6</v>
      </c>
      <c r="C45" s="72" t="s">
        <v>216</v>
      </c>
      <c r="D45" s="185" t="s">
        <v>163</v>
      </c>
      <c r="E45" s="180" t="s">
        <v>177</v>
      </c>
      <c r="F45" s="181"/>
      <c r="G45" s="181"/>
      <c r="H45" s="182"/>
      <c r="I45" s="183" t="s">
        <v>24</v>
      </c>
      <c r="J45" s="246" t="s">
        <v>195</v>
      </c>
      <c r="K45" s="124">
        <v>3.5</v>
      </c>
      <c r="L45" s="124">
        <v>1.6</v>
      </c>
      <c r="M45" s="124">
        <v>1.1000000000000001</v>
      </c>
      <c r="N45" s="124">
        <v>1.7</v>
      </c>
      <c r="O45" s="124">
        <v>1</v>
      </c>
      <c r="P45" s="124">
        <v>1</v>
      </c>
      <c r="Q45" s="136">
        <f>K45*70+L45*75+M45*25+N45*45+O45*60+P45*120</f>
        <v>649</v>
      </c>
      <c r="S45" s="33"/>
      <c r="T45" s="33"/>
      <c r="U45" s="133"/>
      <c r="V45" s="33"/>
      <c r="W45" s="34"/>
      <c r="X45" s="34"/>
      <c r="Y45" s="34"/>
    </row>
    <row r="46" spans="1:25" s="9" customFormat="1" ht="82.5" customHeight="1">
      <c r="A46" s="169"/>
      <c r="B46" s="171"/>
      <c r="C46" s="75" t="s">
        <v>217</v>
      </c>
      <c r="D46" s="172"/>
      <c r="E46" s="186" t="s">
        <v>178</v>
      </c>
      <c r="F46" s="187"/>
      <c r="G46" s="187"/>
      <c r="H46" s="188"/>
      <c r="I46" s="184"/>
      <c r="J46" s="247"/>
      <c r="K46" s="125"/>
      <c r="L46" s="125"/>
      <c r="M46" s="125"/>
      <c r="N46" s="125"/>
      <c r="O46" s="125"/>
      <c r="P46" s="125"/>
      <c r="Q46" s="135"/>
      <c r="S46" s="33"/>
      <c r="T46" s="33"/>
      <c r="U46" s="133"/>
      <c r="V46" s="33"/>
      <c r="W46" s="34"/>
      <c r="X46" s="34"/>
      <c r="Y46" s="34"/>
    </row>
    <row r="47" spans="1:25" s="9" customFormat="1" ht="82.5" customHeight="1">
      <c r="A47" s="168">
        <v>20</v>
      </c>
      <c r="B47" s="170" t="s">
        <v>1</v>
      </c>
      <c r="C47" s="258" t="s">
        <v>215</v>
      </c>
      <c r="D47" s="108" t="s">
        <v>27</v>
      </c>
      <c r="E47" s="30" t="s">
        <v>126</v>
      </c>
      <c r="F47" s="25" t="s">
        <v>138</v>
      </c>
      <c r="G47" s="110" t="s">
        <v>44</v>
      </c>
      <c r="H47" s="25" t="s">
        <v>139</v>
      </c>
      <c r="I47" s="43"/>
      <c r="J47" s="113" t="s">
        <v>167</v>
      </c>
      <c r="K47" s="124">
        <v>3.5</v>
      </c>
      <c r="L47" s="124">
        <v>1.6</v>
      </c>
      <c r="M47" s="124">
        <v>1.5</v>
      </c>
      <c r="N47" s="124">
        <v>1.6</v>
      </c>
      <c r="O47" s="124">
        <v>2</v>
      </c>
      <c r="P47" s="124">
        <v>0</v>
      </c>
      <c r="Q47" s="134">
        <f>K47*70+L47*75+M47*25+N47*45+O47*60+P47*120</f>
        <v>594.5</v>
      </c>
      <c r="S47" s="133"/>
      <c r="T47" s="34"/>
      <c r="U47" s="34"/>
      <c r="V47" s="34"/>
      <c r="W47" s="34"/>
      <c r="X47" s="34"/>
      <c r="Y47" s="34"/>
    </row>
    <row r="48" spans="1:25" s="9" customFormat="1" ht="82.5" customHeight="1">
      <c r="A48" s="169"/>
      <c r="B48" s="171"/>
      <c r="C48" s="259"/>
      <c r="D48" s="172"/>
      <c r="E48" s="27" t="s">
        <v>127</v>
      </c>
      <c r="F48" s="27" t="s">
        <v>140</v>
      </c>
      <c r="G48" s="173"/>
      <c r="H48" s="27" t="s">
        <v>141</v>
      </c>
      <c r="I48" s="41"/>
      <c r="J48" s="167"/>
      <c r="K48" s="125"/>
      <c r="L48" s="125"/>
      <c r="M48" s="125"/>
      <c r="N48" s="125"/>
      <c r="O48" s="125"/>
      <c r="P48" s="125"/>
      <c r="Q48" s="134"/>
      <c r="S48" s="133"/>
      <c r="T48" s="34"/>
      <c r="U48" s="34"/>
      <c r="V48" s="34"/>
      <c r="W48" s="34"/>
      <c r="X48" s="34"/>
      <c r="Y48" s="34"/>
    </row>
    <row r="49" spans="1:25" s="34" customFormat="1" ht="82.5" customHeight="1">
      <c r="A49" s="225">
        <v>21</v>
      </c>
      <c r="B49" s="225" t="s">
        <v>25</v>
      </c>
      <c r="C49" s="250" t="s">
        <v>194</v>
      </c>
      <c r="D49" s="108" t="s">
        <v>142</v>
      </c>
      <c r="E49" s="67" t="s">
        <v>128</v>
      </c>
      <c r="F49" s="25" t="s">
        <v>129</v>
      </c>
      <c r="G49" s="110" t="s">
        <v>44</v>
      </c>
      <c r="H49" s="25" t="s">
        <v>130</v>
      </c>
      <c r="I49" s="45"/>
      <c r="J49" s="113" t="s">
        <v>167</v>
      </c>
      <c r="K49" s="83">
        <v>3.3</v>
      </c>
      <c r="L49" s="83">
        <v>1.4</v>
      </c>
      <c r="M49" s="83">
        <v>1</v>
      </c>
      <c r="N49" s="83">
        <v>2</v>
      </c>
      <c r="O49" s="83">
        <v>2</v>
      </c>
      <c r="P49" s="83">
        <v>0</v>
      </c>
      <c r="Q49" s="85">
        <f t="shared" ref="Q49" si="4">K49*70+L49*75+M49*25+N49*45+O49*60+P49*120</f>
        <v>571</v>
      </c>
      <c r="S49" s="42"/>
    </row>
    <row r="50" spans="1:25" s="34" customFormat="1" ht="82.5" customHeight="1" thickBot="1">
      <c r="A50" s="249"/>
      <c r="B50" s="249"/>
      <c r="C50" s="251"/>
      <c r="D50" s="109"/>
      <c r="E50" s="66" t="s">
        <v>143</v>
      </c>
      <c r="F50" s="29" t="s">
        <v>144</v>
      </c>
      <c r="G50" s="111"/>
      <c r="H50" s="29" t="s">
        <v>131</v>
      </c>
      <c r="I50" s="44"/>
      <c r="J50" s="114"/>
      <c r="K50" s="84"/>
      <c r="L50" s="84"/>
      <c r="M50" s="84"/>
      <c r="N50" s="84"/>
      <c r="O50" s="84"/>
      <c r="P50" s="84"/>
      <c r="Q50" s="86"/>
      <c r="S50" s="42"/>
    </row>
    <row r="51" spans="1:25" s="9" customFormat="1" ht="82.5" customHeight="1" thickTop="1">
      <c r="A51" s="203">
        <v>24</v>
      </c>
      <c r="B51" s="196" t="s">
        <v>113</v>
      </c>
      <c r="C51" s="81" t="s">
        <v>222</v>
      </c>
      <c r="D51" s="105" t="s">
        <v>69</v>
      </c>
      <c r="E51" s="49" t="s">
        <v>145</v>
      </c>
      <c r="F51" s="49" t="s">
        <v>146</v>
      </c>
      <c r="G51" s="103" t="s">
        <v>30</v>
      </c>
      <c r="H51" s="49" t="s">
        <v>147</v>
      </c>
      <c r="I51" s="54"/>
      <c r="J51" s="252" t="s">
        <v>167</v>
      </c>
      <c r="K51" s="83">
        <v>4</v>
      </c>
      <c r="L51" s="83">
        <v>1.6</v>
      </c>
      <c r="M51" s="83">
        <v>1</v>
      </c>
      <c r="N51" s="83">
        <v>1.5</v>
      </c>
      <c r="O51" s="83">
        <v>2</v>
      </c>
      <c r="P51" s="83">
        <v>0</v>
      </c>
      <c r="Q51" s="85">
        <f t="shared" ref="Q51" si="5">K51*70+L51*75+M51*25+N51*45+O51*60+P51*120</f>
        <v>612.5</v>
      </c>
      <c r="S51" s="51"/>
      <c r="T51" s="34"/>
      <c r="U51" s="78"/>
      <c r="V51" s="34"/>
      <c r="W51" s="34"/>
      <c r="X51" s="34"/>
      <c r="Y51" s="34"/>
    </row>
    <row r="52" spans="1:25" s="9" customFormat="1" ht="82.5" customHeight="1" thickBot="1">
      <c r="A52" s="204"/>
      <c r="B52" s="197"/>
      <c r="C52" s="82" t="s">
        <v>223</v>
      </c>
      <c r="D52" s="112"/>
      <c r="E52" s="13" t="s">
        <v>148</v>
      </c>
      <c r="F52" s="13" t="s">
        <v>152</v>
      </c>
      <c r="G52" s="104"/>
      <c r="H52" s="13" t="s">
        <v>153</v>
      </c>
      <c r="I52" s="56"/>
      <c r="J52" s="88"/>
      <c r="K52" s="84"/>
      <c r="L52" s="84"/>
      <c r="M52" s="84"/>
      <c r="N52" s="84"/>
      <c r="O52" s="84"/>
      <c r="P52" s="84"/>
      <c r="Q52" s="86"/>
      <c r="S52" s="51"/>
      <c r="T52" s="34"/>
      <c r="U52" s="79"/>
      <c r="V52" s="34"/>
      <c r="W52" s="34"/>
      <c r="X52" s="34"/>
      <c r="Y52" s="34"/>
    </row>
    <row r="53" spans="1:25" s="9" customFormat="1" ht="82.5" customHeight="1" thickTop="1">
      <c r="A53" s="205">
        <v>25</v>
      </c>
      <c r="B53" s="196" t="s">
        <v>114</v>
      </c>
      <c r="C53" s="81" t="s">
        <v>239</v>
      </c>
      <c r="D53" s="105" t="s">
        <v>49</v>
      </c>
      <c r="E53" s="80" t="s">
        <v>154</v>
      </c>
      <c r="F53" s="80" t="s">
        <v>155</v>
      </c>
      <c r="G53" s="103" t="s">
        <v>30</v>
      </c>
      <c r="H53" s="49" t="s">
        <v>149</v>
      </c>
      <c r="I53" s="101" t="s">
        <v>166</v>
      </c>
      <c r="J53" s="87" t="s">
        <v>201</v>
      </c>
      <c r="K53" s="83">
        <v>3.5</v>
      </c>
      <c r="L53" s="83">
        <v>1.8</v>
      </c>
      <c r="M53" s="83">
        <v>1</v>
      </c>
      <c r="N53" s="83">
        <v>2</v>
      </c>
      <c r="O53" s="83">
        <v>1</v>
      </c>
      <c r="P53" s="83">
        <v>0</v>
      </c>
      <c r="Q53" s="85">
        <f t="shared" ref="Q53" si="6">K53*70+L53*75+M53*25+N53*45+O53*60+P53*120</f>
        <v>555</v>
      </c>
      <c r="S53" s="51"/>
      <c r="T53" s="34"/>
      <c r="U53" s="34"/>
      <c r="V53" s="34"/>
      <c r="W53" s="34"/>
      <c r="X53" s="34"/>
      <c r="Y53" s="34"/>
    </row>
    <row r="54" spans="1:25" s="9" customFormat="1" ht="82.5" customHeight="1" thickBot="1">
      <c r="A54" s="204"/>
      <c r="B54" s="197"/>
      <c r="C54" s="82" t="s">
        <v>240</v>
      </c>
      <c r="D54" s="112"/>
      <c r="E54" s="13" t="s">
        <v>150</v>
      </c>
      <c r="F54" s="13" t="s">
        <v>156</v>
      </c>
      <c r="G54" s="104"/>
      <c r="H54" s="13" t="s">
        <v>157</v>
      </c>
      <c r="I54" s="102"/>
      <c r="J54" s="107"/>
      <c r="K54" s="84"/>
      <c r="L54" s="84"/>
      <c r="M54" s="84"/>
      <c r="N54" s="84"/>
      <c r="O54" s="84"/>
      <c r="P54" s="84"/>
      <c r="Q54" s="86"/>
      <c r="S54" s="51"/>
      <c r="T54" s="34"/>
      <c r="U54" s="34"/>
      <c r="V54" s="34"/>
      <c r="W54" s="34"/>
      <c r="X54" s="34"/>
      <c r="Y54" s="34"/>
    </row>
    <row r="55" spans="1:25" s="9" customFormat="1" ht="82.5" customHeight="1" thickTop="1">
      <c r="A55" s="205">
        <v>26</v>
      </c>
      <c r="B55" s="196" t="s">
        <v>115</v>
      </c>
      <c r="C55" s="57" t="s">
        <v>224</v>
      </c>
      <c r="D55" s="105" t="s">
        <v>162</v>
      </c>
      <c r="E55" s="98" t="s">
        <v>179</v>
      </c>
      <c r="F55" s="99"/>
      <c r="G55" s="99"/>
      <c r="H55" s="100"/>
      <c r="I55" s="101" t="s">
        <v>24</v>
      </c>
      <c r="J55" s="87" t="s">
        <v>196</v>
      </c>
      <c r="K55" s="83">
        <v>3.3</v>
      </c>
      <c r="L55" s="83">
        <v>2.1</v>
      </c>
      <c r="M55" s="83">
        <v>1</v>
      </c>
      <c r="N55" s="83">
        <v>1.8</v>
      </c>
      <c r="O55" s="83">
        <v>1</v>
      </c>
      <c r="P55" s="83">
        <v>1</v>
      </c>
      <c r="Q55" s="85">
        <f t="shared" ref="Q55" si="7">K55*70+L55*75+M55*25+N55*45+O55*60+P55*120</f>
        <v>674.5</v>
      </c>
      <c r="S55" s="51"/>
      <c r="T55" s="34"/>
      <c r="U55" s="34"/>
      <c r="V55" s="34"/>
      <c r="W55" s="34"/>
      <c r="X55" s="34"/>
      <c r="Y55" s="34"/>
    </row>
    <row r="56" spans="1:25" s="9" customFormat="1" ht="82.5" customHeight="1" thickBot="1">
      <c r="A56" s="204"/>
      <c r="B56" s="197"/>
      <c r="C56" s="55" t="s">
        <v>225</v>
      </c>
      <c r="D56" s="112"/>
      <c r="E56" s="95" t="s">
        <v>180</v>
      </c>
      <c r="F56" s="96"/>
      <c r="G56" s="96"/>
      <c r="H56" s="97"/>
      <c r="I56" s="102"/>
      <c r="J56" s="107"/>
      <c r="K56" s="84"/>
      <c r="L56" s="84"/>
      <c r="M56" s="84"/>
      <c r="N56" s="84"/>
      <c r="O56" s="84"/>
      <c r="P56" s="84"/>
      <c r="Q56" s="86"/>
      <c r="S56" s="51"/>
      <c r="T56" s="34"/>
      <c r="U56" s="34"/>
      <c r="V56" s="34"/>
      <c r="W56" s="34"/>
      <c r="X56" s="34"/>
      <c r="Y56" s="34"/>
    </row>
    <row r="57" spans="1:25" s="9" customFormat="1" ht="82.5" customHeight="1" thickTop="1">
      <c r="A57" s="205">
        <v>27</v>
      </c>
      <c r="B57" s="196" t="s">
        <v>116</v>
      </c>
      <c r="C57" s="76" t="s">
        <v>234</v>
      </c>
      <c r="D57" s="105" t="s">
        <v>76</v>
      </c>
      <c r="E57" s="69" t="s">
        <v>188</v>
      </c>
      <c r="F57" s="49" t="s">
        <v>158</v>
      </c>
      <c r="G57" s="103" t="s">
        <v>30</v>
      </c>
      <c r="H57" s="49" t="s">
        <v>151</v>
      </c>
      <c r="I57" s="58"/>
      <c r="J57" s="87" t="s">
        <v>167</v>
      </c>
      <c r="K57" s="83">
        <v>3.3</v>
      </c>
      <c r="L57" s="83">
        <v>1.5</v>
      </c>
      <c r="M57" s="83">
        <v>1</v>
      </c>
      <c r="N57" s="83">
        <v>1.4</v>
      </c>
      <c r="O57" s="83">
        <v>2</v>
      </c>
      <c r="P57" s="83">
        <v>0</v>
      </c>
      <c r="Q57" s="85">
        <f t="shared" ref="Q57" si="8">K57*70+L57*75+M57*25+N57*45+O57*60+P57*120</f>
        <v>551.5</v>
      </c>
      <c r="S57" s="51"/>
      <c r="T57" s="34"/>
      <c r="U57" s="34"/>
      <c r="V57" s="34"/>
      <c r="W57" s="34"/>
      <c r="X57" s="34"/>
      <c r="Y57" s="34"/>
    </row>
    <row r="58" spans="1:25" s="9" customFormat="1" ht="82.5" customHeight="1" thickBot="1">
      <c r="A58" s="204"/>
      <c r="B58" s="212"/>
      <c r="C58" s="77" t="s">
        <v>235</v>
      </c>
      <c r="D58" s="112"/>
      <c r="E58" s="68" t="s">
        <v>189</v>
      </c>
      <c r="F58" s="13" t="s">
        <v>159</v>
      </c>
      <c r="G58" s="104"/>
      <c r="H58" s="13" t="s">
        <v>160</v>
      </c>
      <c r="I58" s="56"/>
      <c r="J58" s="88"/>
      <c r="K58" s="84"/>
      <c r="L58" s="84"/>
      <c r="M58" s="84"/>
      <c r="N58" s="84"/>
      <c r="O58" s="84"/>
      <c r="P58" s="84"/>
      <c r="Q58" s="86"/>
      <c r="S58" s="51"/>
      <c r="T58" s="34"/>
      <c r="U58" s="34"/>
      <c r="V58" s="34"/>
      <c r="W58" s="34"/>
      <c r="X58" s="34"/>
      <c r="Y58" s="34"/>
    </row>
    <row r="59" spans="1:25" s="9" customFormat="1" ht="82.5" customHeight="1" thickTop="1">
      <c r="A59" s="174">
        <v>28</v>
      </c>
      <c r="B59" s="176" t="s">
        <v>117</v>
      </c>
      <c r="C59" s="127" t="s">
        <v>118</v>
      </c>
      <c r="D59" s="128"/>
      <c r="E59" s="128"/>
      <c r="F59" s="128"/>
      <c r="G59" s="128"/>
      <c r="H59" s="128"/>
      <c r="I59" s="128"/>
      <c r="J59" s="129"/>
      <c r="K59" s="120"/>
      <c r="L59" s="120"/>
      <c r="M59" s="120"/>
      <c r="N59" s="120"/>
      <c r="O59" s="120"/>
      <c r="P59" s="120"/>
      <c r="Q59" s="178"/>
      <c r="S59" s="133"/>
      <c r="T59" s="34"/>
      <c r="U59" s="34"/>
      <c r="V59" s="34"/>
      <c r="W59" s="34"/>
      <c r="X59" s="34"/>
      <c r="Y59" s="34"/>
    </row>
    <row r="60" spans="1:25" s="9" customFormat="1" ht="82.5" customHeight="1" thickBot="1">
      <c r="A60" s="175"/>
      <c r="B60" s="177"/>
      <c r="C60" s="130"/>
      <c r="D60" s="131"/>
      <c r="E60" s="131"/>
      <c r="F60" s="131"/>
      <c r="G60" s="131"/>
      <c r="H60" s="131"/>
      <c r="I60" s="131"/>
      <c r="J60" s="132"/>
      <c r="K60" s="121"/>
      <c r="L60" s="121"/>
      <c r="M60" s="121"/>
      <c r="N60" s="121"/>
      <c r="O60" s="121"/>
      <c r="P60" s="121"/>
      <c r="Q60" s="179"/>
      <c r="S60" s="133"/>
      <c r="T60" s="34"/>
      <c r="U60" s="34"/>
      <c r="V60" s="34"/>
      <c r="W60" s="34"/>
      <c r="X60" s="34"/>
      <c r="Y60" s="34"/>
    </row>
    <row r="61" spans="1:25" s="9" customFormat="1" ht="82.5" customHeight="1" thickTop="1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6"/>
    </row>
    <row r="62" spans="1:25" ht="81.75" customHeight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"/>
      <c r="L62" s="16"/>
      <c r="M62" s="16"/>
      <c r="N62" s="16"/>
      <c r="O62" s="16"/>
      <c r="P62" s="16"/>
    </row>
    <row r="63" spans="1:25">
      <c r="A63" s="4"/>
      <c r="B63" s="1"/>
      <c r="C63" s="1"/>
      <c r="D63" s="1"/>
      <c r="E63" s="1"/>
      <c r="F63" s="1"/>
      <c r="G63" s="3"/>
      <c r="H63" s="1"/>
      <c r="I63" s="1"/>
      <c r="J63" s="14"/>
      <c r="K63" s="4"/>
      <c r="L63" s="4"/>
      <c r="M63" s="4"/>
      <c r="N63" s="4"/>
      <c r="O63" s="4"/>
      <c r="P63" s="4"/>
    </row>
    <row r="64" spans="1:25">
      <c r="A64" s="4"/>
      <c r="B64" s="4"/>
      <c r="C64" s="4"/>
      <c r="D64" s="4"/>
      <c r="J64" s="14"/>
      <c r="K64" s="4"/>
      <c r="L64" s="4"/>
      <c r="M64" s="4"/>
      <c r="N64" s="4"/>
      <c r="O64" s="4"/>
      <c r="P64" s="4"/>
    </row>
    <row r="65" spans="10:16">
      <c r="J65" s="14"/>
      <c r="K65" s="5"/>
      <c r="L65" s="5"/>
      <c r="M65" s="5"/>
      <c r="N65" s="5"/>
      <c r="O65" s="5"/>
      <c r="P65" s="5"/>
    </row>
    <row r="66" spans="10:16">
      <c r="J66" s="14"/>
      <c r="K66" s="5"/>
      <c r="L66" s="5"/>
      <c r="M66" s="5"/>
      <c r="N66" s="5"/>
      <c r="O66" s="5"/>
      <c r="P66" s="5"/>
    </row>
  </sheetData>
  <mergeCells count="390">
    <mergeCell ref="J21:J22"/>
    <mergeCell ref="D33:D34"/>
    <mergeCell ref="G33:G34"/>
    <mergeCell ref="C17:C18"/>
    <mergeCell ref="C39:C40"/>
    <mergeCell ref="J15:J16"/>
    <mergeCell ref="J45:J46"/>
    <mergeCell ref="C47:C48"/>
    <mergeCell ref="D17:D18"/>
    <mergeCell ref="G31:G32"/>
    <mergeCell ref="J31:J32"/>
    <mergeCell ref="J33:J34"/>
    <mergeCell ref="J37:J38"/>
    <mergeCell ref="J39:J40"/>
    <mergeCell ref="A53:A54"/>
    <mergeCell ref="B53:B54"/>
    <mergeCell ref="A55:A56"/>
    <mergeCell ref="B55:B56"/>
    <mergeCell ref="A57:A58"/>
    <mergeCell ref="B57:B58"/>
    <mergeCell ref="D57:D58"/>
    <mergeCell ref="G57:G58"/>
    <mergeCell ref="D55:D56"/>
    <mergeCell ref="D53:D54"/>
    <mergeCell ref="G53:G54"/>
    <mergeCell ref="B51:B52"/>
    <mergeCell ref="A49:A50"/>
    <mergeCell ref="B49:B50"/>
    <mergeCell ref="K49:K50"/>
    <mergeCell ref="M49:M50"/>
    <mergeCell ref="N49:N50"/>
    <mergeCell ref="O49:O50"/>
    <mergeCell ref="P49:P50"/>
    <mergeCell ref="C49:C50"/>
    <mergeCell ref="J51:J52"/>
    <mergeCell ref="U45:U46"/>
    <mergeCell ref="S59:S60"/>
    <mergeCell ref="J11:J12"/>
    <mergeCell ref="J13:J14"/>
    <mergeCell ref="M11:M12"/>
    <mergeCell ref="N11:N12"/>
    <mergeCell ref="M13:M14"/>
    <mergeCell ref="G23:G24"/>
    <mergeCell ref="G29:G30"/>
    <mergeCell ref="G43:G44"/>
    <mergeCell ref="G41:G42"/>
    <mergeCell ref="S47:S48"/>
    <mergeCell ref="O25:O26"/>
    <mergeCell ref="L43:L44"/>
    <mergeCell ref="J41:J42"/>
    <mergeCell ref="L41:L42"/>
    <mergeCell ref="J29:J30"/>
    <mergeCell ref="G17:G18"/>
    <mergeCell ref="G39:G40"/>
    <mergeCell ref="I33:I34"/>
    <mergeCell ref="I35:I36"/>
    <mergeCell ref="I53:I54"/>
    <mergeCell ref="I17:I18"/>
    <mergeCell ref="I19:I20"/>
    <mergeCell ref="A13:A14"/>
    <mergeCell ref="P9:P10"/>
    <mergeCell ref="N7:N8"/>
    <mergeCell ref="A51:A52"/>
    <mergeCell ref="B9:B10"/>
    <mergeCell ref="D13:D14"/>
    <mergeCell ref="G9:G10"/>
    <mergeCell ref="J9:J10"/>
    <mergeCell ref="L7:L8"/>
    <mergeCell ref="L11:L12"/>
    <mergeCell ref="A15:A16"/>
    <mergeCell ref="E16:H16"/>
    <mergeCell ref="E15:H15"/>
    <mergeCell ref="J7:J8"/>
    <mergeCell ref="A17:A18"/>
    <mergeCell ref="B17:B18"/>
    <mergeCell ref="J17:J18"/>
    <mergeCell ref="B19:B20"/>
    <mergeCell ref="A19:A20"/>
    <mergeCell ref="J43:J44"/>
    <mergeCell ref="I43:I44"/>
    <mergeCell ref="A29:A30"/>
    <mergeCell ref="B29:B30"/>
    <mergeCell ref="D29:D30"/>
    <mergeCell ref="A5:A6"/>
    <mergeCell ref="B5:B6"/>
    <mergeCell ref="D7:D8"/>
    <mergeCell ref="A7:A8"/>
    <mergeCell ref="B7:B8"/>
    <mergeCell ref="A11:A12"/>
    <mergeCell ref="B11:B12"/>
    <mergeCell ref="A9:A10"/>
    <mergeCell ref="G7:G8"/>
    <mergeCell ref="C7:C8"/>
    <mergeCell ref="C5:J6"/>
    <mergeCell ref="B15:B16"/>
    <mergeCell ref="I15:I16"/>
    <mergeCell ref="I13:I14"/>
    <mergeCell ref="B13:B14"/>
    <mergeCell ref="G13:G14"/>
    <mergeCell ref="D15:D16"/>
    <mergeCell ref="C9:C10"/>
    <mergeCell ref="D11:D12"/>
    <mergeCell ref="D9:D10"/>
    <mergeCell ref="G11:G12"/>
    <mergeCell ref="C11:C12"/>
    <mergeCell ref="B23:B24"/>
    <mergeCell ref="D23:D24"/>
    <mergeCell ref="A27:A28"/>
    <mergeCell ref="D25:D26"/>
    <mergeCell ref="A23:A24"/>
    <mergeCell ref="J23:J24"/>
    <mergeCell ref="D19:D20"/>
    <mergeCell ref="J19:J20"/>
    <mergeCell ref="I25:I26"/>
    <mergeCell ref="G27:G28"/>
    <mergeCell ref="A21:A22"/>
    <mergeCell ref="B21:B22"/>
    <mergeCell ref="A25:A26"/>
    <mergeCell ref="B25:B26"/>
    <mergeCell ref="J27:J28"/>
    <mergeCell ref="I23:I24"/>
    <mergeCell ref="C19:C20"/>
    <mergeCell ref="E26:H26"/>
    <mergeCell ref="E25:H25"/>
    <mergeCell ref="J25:J26"/>
    <mergeCell ref="C21:C22"/>
    <mergeCell ref="C25:C26"/>
    <mergeCell ref="D21:D22"/>
    <mergeCell ref="G21:G22"/>
    <mergeCell ref="A31:A32"/>
    <mergeCell ref="B31:B32"/>
    <mergeCell ref="A45:A46"/>
    <mergeCell ref="B45:B46"/>
    <mergeCell ref="A41:A42"/>
    <mergeCell ref="D41:D42"/>
    <mergeCell ref="B27:B28"/>
    <mergeCell ref="D27:D28"/>
    <mergeCell ref="D43:D44"/>
    <mergeCell ref="B41:B42"/>
    <mergeCell ref="C29:C30"/>
    <mergeCell ref="A43:A44"/>
    <mergeCell ref="B43:B44"/>
    <mergeCell ref="D31:D32"/>
    <mergeCell ref="A33:A34"/>
    <mergeCell ref="A37:A38"/>
    <mergeCell ref="A39:A40"/>
    <mergeCell ref="B33:B34"/>
    <mergeCell ref="B37:B38"/>
    <mergeCell ref="B39:B40"/>
    <mergeCell ref="A35:A36"/>
    <mergeCell ref="B35:B36"/>
    <mergeCell ref="D37:D38"/>
    <mergeCell ref="D35:D36"/>
    <mergeCell ref="A62:J62"/>
    <mergeCell ref="A61:Q61"/>
    <mergeCell ref="L47:L48"/>
    <mergeCell ref="Q45:Q46"/>
    <mergeCell ref="L59:L60"/>
    <mergeCell ref="J47:J48"/>
    <mergeCell ref="K47:K48"/>
    <mergeCell ref="Q47:Q48"/>
    <mergeCell ref="M47:M48"/>
    <mergeCell ref="A47:A48"/>
    <mergeCell ref="B47:B48"/>
    <mergeCell ref="D47:D48"/>
    <mergeCell ref="G47:G48"/>
    <mergeCell ref="A59:A60"/>
    <mergeCell ref="B59:B60"/>
    <mergeCell ref="Q59:Q60"/>
    <mergeCell ref="E45:H45"/>
    <mergeCell ref="I45:I46"/>
    <mergeCell ref="D45:D46"/>
    <mergeCell ref="K45:K46"/>
    <mergeCell ref="L45:L46"/>
    <mergeCell ref="E46:H46"/>
    <mergeCell ref="O59:O60"/>
    <mergeCell ref="P59:P60"/>
    <mergeCell ref="A1:Q1"/>
    <mergeCell ref="P3:P4"/>
    <mergeCell ref="Q3:Q4"/>
    <mergeCell ref="O3:O4"/>
    <mergeCell ref="B3:B4"/>
    <mergeCell ref="C3:C4"/>
    <mergeCell ref="N3:N4"/>
    <mergeCell ref="P29:P30"/>
    <mergeCell ref="P41:P42"/>
    <mergeCell ref="A2:Q2"/>
    <mergeCell ref="D3:I3"/>
    <mergeCell ref="A3:A4"/>
    <mergeCell ref="M3:M4"/>
    <mergeCell ref="O23:O24"/>
    <mergeCell ref="P23:P24"/>
    <mergeCell ref="Q23:Q24"/>
    <mergeCell ref="O11:O12"/>
    <mergeCell ref="L3:L4"/>
    <mergeCell ref="Q13:Q14"/>
    <mergeCell ref="Q15:Q16"/>
    <mergeCell ref="P17:P18"/>
    <mergeCell ref="P11:P12"/>
    <mergeCell ref="P21:P22"/>
    <mergeCell ref="Q17:Q18"/>
    <mergeCell ref="U5:U6"/>
    <mergeCell ref="U15:U16"/>
    <mergeCell ref="U25:U26"/>
    <mergeCell ref="M5:M6"/>
    <mergeCell ref="K25:K26"/>
    <mergeCell ref="L23:L24"/>
    <mergeCell ref="M23:M24"/>
    <mergeCell ref="N13:N14"/>
    <mergeCell ref="M15:M16"/>
    <mergeCell ref="O15:O16"/>
    <mergeCell ref="O17:O18"/>
    <mergeCell ref="M21:M22"/>
    <mergeCell ref="O21:O22"/>
    <mergeCell ref="N17:N18"/>
    <mergeCell ref="N19:N20"/>
    <mergeCell ref="M19:M20"/>
    <mergeCell ref="O5:O6"/>
    <mergeCell ref="O7:O8"/>
    <mergeCell ref="N5:N6"/>
    <mergeCell ref="O9:O10"/>
    <mergeCell ref="N9:N10"/>
    <mergeCell ref="L9:L10"/>
    <mergeCell ref="L5:L6"/>
    <mergeCell ref="M7:M8"/>
    <mergeCell ref="J3:J4"/>
    <mergeCell ref="K3:K4"/>
    <mergeCell ref="P15:P16"/>
    <mergeCell ref="P13:P14"/>
    <mergeCell ref="Q19:Q20"/>
    <mergeCell ref="Q11:Q12"/>
    <mergeCell ref="L25:L26"/>
    <mergeCell ref="G19:G20"/>
    <mergeCell ref="K21:K22"/>
    <mergeCell ref="M9:M10"/>
    <mergeCell ref="K5:K6"/>
    <mergeCell ref="K13:K14"/>
    <mergeCell ref="L13:L14"/>
    <mergeCell ref="Q9:Q10"/>
    <mergeCell ref="Q7:Q8"/>
    <mergeCell ref="M25:M26"/>
    <mergeCell ref="K17:K18"/>
    <mergeCell ref="L19:L20"/>
    <mergeCell ref="L17:L18"/>
    <mergeCell ref="L15:L16"/>
    <mergeCell ref="O19:O20"/>
    <mergeCell ref="K19:K20"/>
    <mergeCell ref="Q5:Q6"/>
    <mergeCell ref="P5:P6"/>
    <mergeCell ref="P7:P8"/>
    <mergeCell ref="L21:L22"/>
    <mergeCell ref="M17:M18"/>
    <mergeCell ref="K27:K28"/>
    <mergeCell ref="S7:S8"/>
    <mergeCell ref="S13:S14"/>
    <mergeCell ref="S17:S18"/>
    <mergeCell ref="S23:S24"/>
    <mergeCell ref="S27:S28"/>
    <mergeCell ref="O13:O14"/>
    <mergeCell ref="N15:N16"/>
    <mergeCell ref="P19:P20"/>
    <mergeCell ref="N25:N26"/>
    <mergeCell ref="Q21:Q22"/>
    <mergeCell ref="Q25:Q26"/>
    <mergeCell ref="Q27:Q28"/>
    <mergeCell ref="K9:K10"/>
    <mergeCell ref="K7:K8"/>
    <mergeCell ref="N21:N22"/>
    <mergeCell ref="N23:N24"/>
    <mergeCell ref="M27:M28"/>
    <mergeCell ref="K23:K24"/>
    <mergeCell ref="K15:K16"/>
    <mergeCell ref="K11:K12"/>
    <mergeCell ref="S43:S44"/>
    <mergeCell ref="N27:N28"/>
    <mergeCell ref="Q29:Q30"/>
    <mergeCell ref="P43:P44"/>
    <mergeCell ref="N29:N30"/>
    <mergeCell ref="O27:O28"/>
    <mergeCell ref="O41:O42"/>
    <mergeCell ref="O29:O30"/>
    <mergeCell ref="P27:P28"/>
    <mergeCell ref="N41:N42"/>
    <mergeCell ref="Q41:Q42"/>
    <mergeCell ref="N43:N44"/>
    <mergeCell ref="Q43:Q44"/>
    <mergeCell ref="C33:C34"/>
    <mergeCell ref="C41:C42"/>
    <mergeCell ref="K59:K60"/>
    <mergeCell ref="P25:P26"/>
    <mergeCell ref="N47:N48"/>
    <mergeCell ref="O47:O48"/>
    <mergeCell ref="P47:P48"/>
    <mergeCell ref="P45:P46"/>
    <mergeCell ref="K41:K42"/>
    <mergeCell ref="M41:M42"/>
    <mergeCell ref="K43:K44"/>
    <mergeCell ref="M43:M44"/>
    <mergeCell ref="M45:M46"/>
    <mergeCell ref="N45:N46"/>
    <mergeCell ref="O45:O46"/>
    <mergeCell ref="O43:O44"/>
    <mergeCell ref="K29:K30"/>
    <mergeCell ref="L29:L30"/>
    <mergeCell ref="M29:M30"/>
    <mergeCell ref="L27:L28"/>
    <mergeCell ref="M59:M60"/>
    <mergeCell ref="C59:J60"/>
    <mergeCell ref="N59:N60"/>
    <mergeCell ref="J57:J58"/>
    <mergeCell ref="E35:H35"/>
    <mergeCell ref="E36:H36"/>
    <mergeCell ref="E56:H56"/>
    <mergeCell ref="E55:H55"/>
    <mergeCell ref="I55:I56"/>
    <mergeCell ref="G37:G38"/>
    <mergeCell ref="D39:D40"/>
    <mergeCell ref="J55:J56"/>
    <mergeCell ref="D49:D50"/>
    <mergeCell ref="G49:G50"/>
    <mergeCell ref="D51:D52"/>
    <mergeCell ref="G51:G52"/>
    <mergeCell ref="J49:J50"/>
    <mergeCell ref="J53:J54"/>
    <mergeCell ref="J35:J36"/>
    <mergeCell ref="K31:K32"/>
    <mergeCell ref="L31:L32"/>
    <mergeCell ref="M31:M32"/>
    <mergeCell ref="N31:N32"/>
    <mergeCell ref="O31:O32"/>
    <mergeCell ref="P31:P32"/>
    <mergeCell ref="Q31:Q32"/>
    <mergeCell ref="K33:K34"/>
    <mergeCell ref="L33:L34"/>
    <mergeCell ref="M33:M34"/>
    <mergeCell ref="N33:N34"/>
    <mergeCell ref="O33:O34"/>
    <mergeCell ref="P33:P34"/>
    <mergeCell ref="Q33:Q34"/>
    <mergeCell ref="K35:K36"/>
    <mergeCell ref="L35:L36"/>
    <mergeCell ref="M35:M36"/>
    <mergeCell ref="N35:N36"/>
    <mergeCell ref="O35:O36"/>
    <mergeCell ref="P35:P36"/>
    <mergeCell ref="Q35:Q36"/>
    <mergeCell ref="K37:K38"/>
    <mergeCell ref="L37:L38"/>
    <mergeCell ref="M37:M38"/>
    <mergeCell ref="N37:N38"/>
    <mergeCell ref="O37:O38"/>
    <mergeCell ref="P37:P38"/>
    <mergeCell ref="Q37:Q38"/>
    <mergeCell ref="K39:K40"/>
    <mergeCell ref="L39:L40"/>
    <mergeCell ref="M39:M40"/>
    <mergeCell ref="N39:N40"/>
    <mergeCell ref="O39:O40"/>
    <mergeCell ref="P39:P40"/>
    <mergeCell ref="Q39:Q40"/>
    <mergeCell ref="L49:L50"/>
    <mergeCell ref="K51:K52"/>
    <mergeCell ref="L51:L52"/>
    <mergeCell ref="M51:M52"/>
    <mergeCell ref="N51:N52"/>
    <mergeCell ref="O51:O52"/>
    <mergeCell ref="P51:P52"/>
    <mergeCell ref="Q51:Q52"/>
    <mergeCell ref="Q49:Q50"/>
    <mergeCell ref="K57:K58"/>
    <mergeCell ref="L57:L58"/>
    <mergeCell ref="M57:M58"/>
    <mergeCell ref="N57:N58"/>
    <mergeCell ref="O57:O58"/>
    <mergeCell ref="P57:P58"/>
    <mergeCell ref="Q57:Q58"/>
    <mergeCell ref="K53:K54"/>
    <mergeCell ref="L53:L54"/>
    <mergeCell ref="M53:M54"/>
    <mergeCell ref="N53:N54"/>
    <mergeCell ref="O53:O54"/>
    <mergeCell ref="P53:P54"/>
    <mergeCell ref="Q53:Q54"/>
    <mergeCell ref="K55:K56"/>
    <mergeCell ref="L55:L56"/>
    <mergeCell ref="M55:M56"/>
    <mergeCell ref="N55:N56"/>
    <mergeCell ref="O55:O56"/>
    <mergeCell ref="P55:P56"/>
    <mergeCell ref="Q55:Q56"/>
  </mergeCells>
  <phoneticPr fontId="41" type="noConversion"/>
  <pageMargins left="0.25" right="0.25" top="0.75" bottom="0.75" header="0.3" footer="0.3"/>
  <pageSetup paperSize="9" scale="1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2023-11-15T01:30:55Z</cp:lastPrinted>
  <dcterms:created xsi:type="dcterms:W3CDTF">2010-09-24T08:18:26Z</dcterms:created>
  <dcterms:modified xsi:type="dcterms:W3CDTF">2024-12-13T00:10:40Z</dcterms:modified>
</cp:coreProperties>
</file>