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交接\餐點食材費核銷\"/>
    </mc:Choice>
  </mc:AlternateContent>
  <xr:revisionPtr revIDLastSave="0" documentId="13_ncr:1_{09D497D6-2132-4AED-ADC8-F0AC23AD3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 (2)" sheetId="30" r:id="rId1"/>
  </sheets>
  <definedNames>
    <definedName name="_xlnm.Print_Area" localSheetId="0">'9 (2)'!$A$1:$Q$48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30" l="1"/>
  <c r="Q47" i="30" l="1"/>
  <c r="Q25" i="30"/>
  <c r="Q43" i="30"/>
  <c r="Q41" i="30"/>
  <c r="Q39" i="30"/>
  <c r="Q37" i="30"/>
  <c r="Q35" i="30"/>
  <c r="Q33" i="30"/>
  <c r="Q31" i="30"/>
  <c r="Q29" i="30"/>
  <c r="Q27" i="30"/>
  <c r="Q23" i="30"/>
  <c r="Q21" i="30"/>
  <c r="Q19" i="30"/>
  <c r="Q17" i="30"/>
  <c r="Q15" i="30"/>
  <c r="Q13" i="30"/>
  <c r="Q11" i="30"/>
  <c r="Q9" i="30"/>
  <c r="Q7" i="30"/>
  <c r="Q5" i="30"/>
</calcChain>
</file>

<file path=xl/sharedStrings.xml><?xml version="1.0" encoding="utf-8"?>
<sst xmlns="http://schemas.openxmlformats.org/spreadsheetml/2006/main" count="256" uniqueCount="223">
  <si>
    <t>副食一</t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</si>
  <si>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</si>
  <si>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</si>
  <si>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</si>
  <si>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主食</t>
    <phoneticPr fontId="3" type="noConversion"/>
  </si>
  <si>
    <t>二</t>
    <phoneticPr fontId="3" type="noConversion"/>
  </si>
  <si>
    <t>三</t>
    <phoneticPr fontId="3" type="noConversion"/>
  </si>
  <si>
    <t>日期</t>
    <phoneticPr fontId="3" type="noConversion"/>
  </si>
  <si>
    <t>星期</t>
    <phoneticPr fontId="3" type="noConversion"/>
  </si>
  <si>
    <t>副食二</t>
    <phoneticPr fontId="3" type="noConversion"/>
  </si>
  <si>
    <t>主菜</t>
    <phoneticPr fontId="3" type="noConversion"/>
  </si>
  <si>
    <t>湯品</t>
    <phoneticPr fontId="3" type="noConversion"/>
  </si>
  <si>
    <t>早點</t>
    <phoneticPr fontId="4" type="noConversion"/>
  </si>
  <si>
    <t>午點</t>
    <phoneticPr fontId="3" type="noConversion"/>
  </si>
  <si>
    <t>附餐</t>
    <phoneticPr fontId="4" type="noConversion"/>
  </si>
  <si>
    <t>午     餐</t>
    <phoneticPr fontId="4" type="noConversion"/>
  </si>
  <si>
    <t>關東煮</t>
  </si>
  <si>
    <t>鐵板肉絲</t>
  </si>
  <si>
    <t>香菇蒸蛋</t>
  </si>
  <si>
    <t>麵線糊</t>
  </si>
  <si>
    <t>全榖雜糧類(份)</t>
    <phoneticPr fontId="3" type="noConversion"/>
  </si>
  <si>
    <t>豆魚蛋肉類(份)</t>
    <phoneticPr fontId="3" type="noConversion"/>
  </si>
  <si>
    <t>蔬菜類
(份)</t>
    <phoneticPr fontId="3" type="noConversion"/>
  </si>
  <si>
    <t>油脂類
(份)</t>
    <phoneticPr fontId="3" type="noConversion"/>
  </si>
  <si>
    <t>水果類
(份)</t>
    <phoneticPr fontId="3" type="noConversion"/>
  </si>
  <si>
    <t>乳品類
(份)</t>
    <phoneticPr fontId="3" type="noConversion"/>
  </si>
  <si>
    <t>熱量
(仟卡)</t>
    <phoneticPr fontId="3" type="noConversion"/>
  </si>
  <si>
    <r>
      <t xml:space="preserve">新竹市港南國小附設幼兒園114年9月份菜單                                                                                                     </t>
    </r>
    <r>
      <rPr>
        <b/>
        <sz val="50"/>
        <rFont val="標楷體"/>
        <family val="4"/>
        <charset val="136"/>
      </rPr>
      <t xml:space="preserve"> </t>
    </r>
    <r>
      <rPr>
        <b/>
        <sz val="62"/>
        <rFont val="標楷體"/>
        <family val="4"/>
        <charset val="136"/>
      </rPr>
      <t xml:space="preserve">                                         </t>
    </r>
    <phoneticPr fontId="3" type="noConversion"/>
  </si>
  <si>
    <t xml:space="preserve">                                                                       營養師:田惠如  設計</t>
    <phoneticPr fontId="4" type="noConversion"/>
  </si>
  <si>
    <t>一</t>
    <phoneticPr fontId="25" type="noConversion"/>
  </si>
  <si>
    <t>二</t>
    <phoneticPr fontId="3" type="noConversion"/>
  </si>
  <si>
    <t>教師節放假</t>
    <phoneticPr fontId="25" type="noConversion"/>
  </si>
  <si>
    <t>應青</t>
    <phoneticPr fontId="25" type="noConversion"/>
  </si>
  <si>
    <t>應青</t>
    <phoneticPr fontId="25" type="noConversion"/>
  </si>
  <si>
    <t>應青</t>
    <phoneticPr fontId="25" type="noConversion"/>
  </si>
  <si>
    <t>應青</t>
    <phoneticPr fontId="25" type="noConversion"/>
  </si>
  <si>
    <t>應青</t>
    <phoneticPr fontId="25" type="noConversion"/>
  </si>
  <si>
    <t>應青</t>
    <phoneticPr fontId="25" type="noConversion"/>
  </si>
  <si>
    <t>應青</t>
    <phoneticPr fontId="25" type="noConversion"/>
  </si>
  <si>
    <t>滑蛋鮮蔬粥</t>
  </si>
  <si>
    <t>洗選蛋.胡蘿蔔.生香菇.高麗菜</t>
  </si>
  <si>
    <t>米血.玉米結.白蘿蔔.油豆腐.
柴魚片</t>
    <phoneticPr fontId="25" type="noConversion"/>
  </si>
  <si>
    <t>乾拌水餃*5</t>
    <phoneticPr fontId="25" type="noConversion"/>
  </si>
  <si>
    <t>刈包夾玉米蛋</t>
  </si>
  <si>
    <t>刈包.洗選蛋.玉米粒</t>
    <phoneticPr fontId="25" type="noConversion"/>
  </si>
  <si>
    <t>銀絲捲+鮮乳</t>
    <phoneticPr fontId="25" type="noConversion"/>
  </si>
  <si>
    <t>鮮瓜滑蛋豆腐粥</t>
  </si>
  <si>
    <t>絲瓜.豆腐.洗選蛋</t>
  </si>
  <si>
    <t>水煮玉米</t>
  </si>
  <si>
    <t>1/2玉米截*2</t>
  </si>
  <si>
    <t>果醬吐司</t>
  </si>
  <si>
    <t>全白吐司*2.藍莓果醬</t>
  </si>
  <si>
    <t>蚵麵線.木耳.筍絲.肉絲.
胡蘿蔔</t>
    <phoneticPr fontId="25" type="noConversion"/>
  </si>
  <si>
    <t>香煎蛋餅</t>
  </si>
  <si>
    <t>蛋餅皮.洗選蛋</t>
  </si>
  <si>
    <t>香菇鹹粥</t>
  </si>
  <si>
    <t>香菇.絞肉.茶豆.胡蘿蔔</t>
  </si>
  <si>
    <t>雞絲麵</t>
  </si>
  <si>
    <t>雞絲麵.洗選蛋.小白菜.肉絲</t>
  </si>
  <si>
    <t>餛飩湯</t>
  </si>
  <si>
    <t>餛飩*3.紫菜.芹菜</t>
  </si>
  <si>
    <t>水果</t>
    <phoneticPr fontId="25" type="noConversion"/>
  </si>
  <si>
    <t>麥片飯</t>
    <phoneticPr fontId="26" type="noConversion"/>
  </si>
  <si>
    <t>紫米飯</t>
    <phoneticPr fontId="26" type="noConversion"/>
  </si>
  <si>
    <t>糙米飯</t>
    <phoneticPr fontId="25" type="noConversion"/>
  </si>
  <si>
    <t>特餐</t>
    <phoneticPr fontId="25" type="noConversion"/>
  </si>
  <si>
    <t>五穀飯</t>
    <phoneticPr fontId="25" type="noConversion"/>
  </si>
  <si>
    <t>胚芽飯</t>
    <phoneticPr fontId="25" type="noConversion"/>
  </si>
  <si>
    <t>紫米飯</t>
    <phoneticPr fontId="25" type="noConversion"/>
  </si>
  <si>
    <t>燕麥飯</t>
    <phoneticPr fontId="25" type="noConversion"/>
  </si>
  <si>
    <t>五穀飯</t>
    <phoneticPr fontId="25" type="noConversion"/>
  </si>
  <si>
    <t>特餐</t>
    <phoneticPr fontId="25" type="noConversion"/>
  </si>
  <si>
    <t>小米飯</t>
    <phoneticPr fontId="25" type="noConversion"/>
  </si>
  <si>
    <t>胚芽飯</t>
    <phoneticPr fontId="25" type="noConversion"/>
  </si>
  <si>
    <t>地瓜飯</t>
    <phoneticPr fontId="25" type="noConversion"/>
  </si>
  <si>
    <t>紫米飯</t>
    <phoneticPr fontId="25" type="noConversion"/>
  </si>
  <si>
    <t>特餐</t>
    <phoneticPr fontId="25" type="noConversion"/>
  </si>
  <si>
    <t>五穀飯</t>
    <phoneticPr fontId="25" type="noConversion"/>
  </si>
  <si>
    <t>麥片飯</t>
    <phoneticPr fontId="25" type="noConversion"/>
  </si>
  <si>
    <t>海苔飯</t>
    <phoneticPr fontId="25" type="noConversion"/>
  </si>
  <si>
    <t>肉絲.洋蔥.胡蘿蔔</t>
  </si>
  <si>
    <t>冬瓜西米露</t>
  </si>
  <si>
    <t>冬瓜磚.西谷米</t>
  </si>
  <si>
    <t>蔥爆油腐</t>
  </si>
  <si>
    <t>絲瓜.麵線.薑</t>
  </si>
  <si>
    <t>時蔬冬粉</t>
  </si>
  <si>
    <t>冬粉.豆芽菜.生木耳.碎干丁</t>
  </si>
  <si>
    <t>南瓜肉絲湯</t>
  </si>
  <si>
    <t>南瓜.肉絲</t>
  </si>
  <si>
    <t>烏龍麵.肉絲.香菇.洋蔥.高麗菜+生鮮翅小腿*2.滷包+青菜+冬瓜.薑</t>
    <phoneticPr fontId="25" type="noConversion"/>
  </si>
  <si>
    <t>水果拼盤</t>
    <phoneticPr fontId="25" type="noConversion"/>
  </si>
  <si>
    <t>三杯雞</t>
  </si>
  <si>
    <t>大黃瓜.鮑菇</t>
  </si>
  <si>
    <t>豆薯大骨湯</t>
  </si>
  <si>
    <t>豆薯.大骨</t>
  </si>
  <si>
    <t>滑蛋豬柳</t>
  </si>
  <si>
    <t>豬柳.洗選蛋.洋蔥.香菇.
柴魚片</t>
    <phoneticPr fontId="25" type="noConversion"/>
  </si>
  <si>
    <t>薑燒豆腐</t>
  </si>
  <si>
    <t>豆腐.黑木耳.薑</t>
  </si>
  <si>
    <t>翠玉木耳湯</t>
  </si>
  <si>
    <t>大白菜.生木耳.紅棗</t>
    <phoneticPr fontId="25" type="noConversion"/>
  </si>
  <si>
    <t>咖哩豬</t>
  </si>
  <si>
    <t>肉片.馬鈴薯.紅蘿蔔.洋蔥.
咖哩粉</t>
    <phoneticPr fontId="25" type="noConversion"/>
  </si>
  <si>
    <t>瓜仔肉燥</t>
  </si>
  <si>
    <t>絞肉.絞花瓜.碎干丁.洋蔥</t>
  </si>
  <si>
    <t>洗選蛋.香菇</t>
  </si>
  <si>
    <t>螞蟻上樹</t>
  </si>
  <si>
    <t>絞肉.高麗菜.木耳.冬粉</t>
  </si>
  <si>
    <t>蘿蔔排骨湯</t>
  </si>
  <si>
    <t>白蘿蔔.軟骨丁</t>
  </si>
  <si>
    <t>田園蔬菜湯</t>
  </si>
  <si>
    <t>高麗菜.馬鈴薯.蕃茄</t>
  </si>
  <si>
    <t>應青</t>
    <phoneticPr fontId="25" type="noConversion"/>
  </si>
  <si>
    <t>培根高麗菜</t>
  </si>
  <si>
    <t>高麗菜.培根</t>
  </si>
  <si>
    <t>白菜粉絲湯</t>
  </si>
  <si>
    <t>冬粉.大白菜</t>
  </si>
  <si>
    <t>蒲瓜.枸杞</t>
    <phoneticPr fontId="25" type="noConversion"/>
  </si>
  <si>
    <t>蜜汁雞丁</t>
    <phoneticPr fontId="25" type="noConversion"/>
  </si>
  <si>
    <t>白玉燴丸片</t>
  </si>
  <si>
    <t>白蘿蔔.木耳.貢丸</t>
  </si>
  <si>
    <t>香滷豆腐</t>
  </si>
  <si>
    <t>豆腐.香菇.滷包</t>
  </si>
  <si>
    <t>南瓜燒雞</t>
  </si>
  <si>
    <t>南瓜.雞丁</t>
  </si>
  <si>
    <t>回鍋干片</t>
  </si>
  <si>
    <t>豆干片.高麗菜.生木耳</t>
  </si>
  <si>
    <t>蛋酥白菜滷</t>
  </si>
  <si>
    <t>洗選蛋.大白菜.生香菇</t>
  </si>
  <si>
    <t>大黃瓜.肉絲</t>
  </si>
  <si>
    <t>紅娘炒蛋</t>
  </si>
  <si>
    <t>紅蘿蔔.洗選蛋</t>
  </si>
  <si>
    <t>古早味肉燥</t>
  </si>
  <si>
    <t>絞肉.香菇.洋蔥.豆干丁</t>
  </si>
  <si>
    <t>青木瓜.肉絲</t>
  </si>
  <si>
    <t>客家炒麵+滷雞排+炒青菜+玉米大骨湯</t>
    <phoneticPr fontId="25" type="noConversion"/>
  </si>
  <si>
    <t>茄汁螺旋麵+炸豬排+炒青菜+紫菜蛋花湯</t>
    <phoneticPr fontId="25" type="noConversion"/>
  </si>
  <si>
    <t>螺旋麵.蕃茄醬.絞肉.洋蔥.三色丁.番茄+蒜味豬排+應青+紫菜.洗選蛋</t>
    <phoneticPr fontId="25" type="noConversion"/>
  </si>
  <si>
    <t>鍋貼*3</t>
  </si>
  <si>
    <t>雞丁.高麗菜.蘭花干.滷包</t>
  </si>
  <si>
    <t>滷雞丁</t>
    <phoneticPr fontId="25" type="noConversion"/>
  </si>
  <si>
    <t>京醬豬柳</t>
  </si>
  <si>
    <t>如意干絲</t>
  </si>
  <si>
    <t>黃豆芽.白干絲.紅蘿蔔</t>
    <phoneticPr fontId="25" type="noConversion"/>
  </si>
  <si>
    <t>腐皮花菜</t>
  </si>
  <si>
    <t>花椰菜.角螺.胡蘿蔔</t>
    <phoneticPr fontId="25" type="noConversion"/>
  </si>
  <si>
    <t>結頭大骨湯</t>
    <phoneticPr fontId="25" type="noConversion"/>
  </si>
  <si>
    <t>結頭菜.大骨</t>
  </si>
  <si>
    <t>三杯百頁</t>
  </si>
  <si>
    <t>水果</t>
    <phoneticPr fontId="25" type="noConversion"/>
  </si>
  <si>
    <t>水果</t>
    <phoneticPr fontId="25" type="noConversion"/>
  </si>
  <si>
    <t>水果</t>
    <phoneticPr fontId="25" type="noConversion"/>
  </si>
  <si>
    <t>水果拼盤</t>
    <phoneticPr fontId="25" type="noConversion"/>
  </si>
  <si>
    <t>水果拼盤</t>
    <phoneticPr fontId="25" type="noConversion"/>
  </si>
  <si>
    <t>水果拼盤</t>
    <phoneticPr fontId="25" type="noConversion"/>
  </si>
  <si>
    <t>水果拼盤</t>
    <phoneticPr fontId="25" type="noConversion"/>
  </si>
  <si>
    <t>水果拼盤</t>
    <phoneticPr fontId="25" type="noConversion"/>
  </si>
  <si>
    <t>水果拼盤</t>
    <phoneticPr fontId="25" type="noConversion"/>
  </si>
  <si>
    <t>綠豆QQ湯</t>
  </si>
  <si>
    <t>綠豆.全白QQ.二砂</t>
  </si>
  <si>
    <t>香菇雞湯</t>
    <phoneticPr fontId="25" type="noConversion"/>
  </si>
  <si>
    <t>雞丁.香菇.大白菜.紅棗</t>
    <phoneticPr fontId="25" type="noConversion"/>
  </si>
  <si>
    <t>蔥花餐包+鮮乳</t>
  </si>
  <si>
    <t>奶皇包+鮮乳</t>
    <phoneticPr fontId="25" type="noConversion"/>
  </si>
  <si>
    <t>銅鑼燒+鮮乳</t>
    <phoneticPr fontId="25" type="noConversion"/>
  </si>
  <si>
    <t>紫米紅豆湯</t>
  </si>
  <si>
    <t>紫米.紅豆.二砂</t>
  </si>
  <si>
    <t>仙草蜜</t>
  </si>
  <si>
    <t>仙草凍</t>
  </si>
  <si>
    <t>奶酥餐包+鮮乳</t>
  </si>
  <si>
    <t>芝麻包+鮮乳</t>
    <phoneticPr fontId="25" type="noConversion"/>
  </si>
  <si>
    <t>紅豆薏仁湯</t>
    <phoneticPr fontId="25" type="noConversion"/>
  </si>
  <si>
    <t>紅豆.小薏仁.二砂</t>
    <phoneticPr fontId="25" type="noConversion"/>
  </si>
  <si>
    <t>地瓜甜湯</t>
  </si>
  <si>
    <t>地瓜.地瓜圓.二砂</t>
  </si>
  <si>
    <t>珍珠豆花湯</t>
    <phoneticPr fontId="25" type="noConversion"/>
  </si>
  <si>
    <t>盒裝豆花.黑珍珠.二砂</t>
    <phoneticPr fontId="25" type="noConversion"/>
  </si>
  <si>
    <t>綠豆麥片湯</t>
    <phoneticPr fontId="25" type="noConversion"/>
  </si>
  <si>
    <t>綠豆.麥片.二砂</t>
    <phoneticPr fontId="25" type="noConversion"/>
  </si>
  <si>
    <t>馬鈴薯燒麵腸</t>
    <phoneticPr fontId="25" type="noConversion"/>
  </si>
  <si>
    <t>馬鈴薯.麵腸</t>
    <phoneticPr fontId="25" type="noConversion"/>
  </si>
  <si>
    <t>酸菜炒麵腸</t>
  </si>
  <si>
    <t>麵腸.酸菜.筍片</t>
  </si>
  <si>
    <t>油豆腐.洋蔥</t>
    <phoneticPr fontId="25" type="noConversion"/>
  </si>
  <si>
    <r>
      <t>雞丁.洋蔥.</t>
    </r>
    <r>
      <rPr>
        <b/>
        <sz val="36"/>
        <color rgb="FFFF0000"/>
        <rFont val="新細明體"/>
        <family val="1"/>
        <charset val="136"/>
      </rPr>
      <t>四分干丁</t>
    </r>
    <phoneticPr fontId="25" type="noConversion"/>
  </si>
  <si>
    <t>魚香茄子</t>
    <phoneticPr fontId="25" type="noConversion"/>
  </si>
  <si>
    <r>
      <t>茄子.</t>
    </r>
    <r>
      <rPr>
        <b/>
        <sz val="36"/>
        <color rgb="FFFF0000"/>
        <rFont val="新細明體"/>
        <family val="1"/>
        <charset val="136"/>
      </rPr>
      <t>絞肉</t>
    </r>
    <phoneticPr fontId="25" type="noConversion"/>
  </si>
  <si>
    <t>黃油麵.豆芽菜.肉絲.生木耳.紅蘿蔔+生鮮雞排.滷包+青菜+玉米結.大骨</t>
    <phoneticPr fontId="25" type="noConversion"/>
  </si>
  <si>
    <r>
      <t>百頁豆腐.</t>
    </r>
    <r>
      <rPr>
        <b/>
        <sz val="36"/>
        <color rgb="FFFF0000"/>
        <rFont val="新細明體"/>
        <family val="1"/>
        <charset val="136"/>
      </rPr>
      <t>米血</t>
    </r>
    <phoneticPr fontId="25" type="noConversion"/>
  </si>
  <si>
    <t>枸杞鮮瓜湯</t>
    <phoneticPr fontId="25" type="noConversion"/>
  </si>
  <si>
    <t>香酥蔥抓餅*1</t>
    <phoneticPr fontId="25" type="noConversion"/>
  </si>
  <si>
    <t>芝麻飯</t>
    <phoneticPr fontId="25" type="noConversion"/>
  </si>
  <si>
    <t>壽喜燒</t>
    <phoneticPr fontId="25" type="noConversion"/>
  </si>
  <si>
    <t>肉片.白菜.金針菇</t>
    <phoneticPr fontId="25" type="noConversion"/>
  </si>
  <si>
    <t>什錦炒甜條</t>
    <phoneticPr fontId="25" type="noConversion"/>
  </si>
  <si>
    <t>當歸湯</t>
    <phoneticPr fontId="25" type="noConversion"/>
  </si>
  <si>
    <t>當歸.凍豆腐.高麗菜</t>
    <phoneticPr fontId="25" type="noConversion"/>
  </si>
  <si>
    <t>廣東粥</t>
    <phoneticPr fontId="25" type="noConversion"/>
  </si>
  <si>
    <t>碎干丁.胡蘿蔔.洗選蛋.高麗菜</t>
    <phoneticPr fontId="25" type="noConversion"/>
  </si>
  <si>
    <t>素滷桶</t>
    <phoneticPr fontId="25" type="noConversion"/>
  </si>
  <si>
    <t>素肚.熟花生.白蘿蔔.海帶結</t>
    <phoneticPr fontId="25" type="noConversion"/>
  </si>
  <si>
    <t>蕃茄炒蛋</t>
    <phoneticPr fontId="25" type="noConversion"/>
  </si>
  <si>
    <t>蕃茄.洗選蛋</t>
    <phoneticPr fontId="25" type="noConversion"/>
  </si>
  <si>
    <t>芋頭西米露</t>
    <phoneticPr fontId="25" type="noConversion"/>
  </si>
  <si>
    <t>芋頭.西谷米.奶水</t>
    <phoneticPr fontId="25" type="noConversion"/>
  </si>
  <si>
    <t>珍珠丸子*3</t>
    <phoneticPr fontId="25" type="noConversion"/>
  </si>
  <si>
    <t>什錦炒米粉+香酥雞排+炒青菜+芽菜排骨湯</t>
    <phoneticPr fontId="25" type="noConversion"/>
  </si>
  <si>
    <t>細米粉.洋蔥.紅蘿蔔.生香菇.青江菜.豆干片+調理雞排+青菜+豆芽菜.軟骨丁</t>
    <phoneticPr fontId="25" type="noConversion"/>
  </si>
  <si>
    <t>芋泥包+鮮乳</t>
    <phoneticPr fontId="25" type="noConversion"/>
  </si>
  <si>
    <t>鍋燒意麵</t>
    <phoneticPr fontId="25" type="noConversion"/>
  </si>
  <si>
    <t>意麵.肉絲.白花菜.金針菇</t>
    <phoneticPr fontId="25" type="noConversion"/>
  </si>
  <si>
    <t>薏仁飯</t>
    <phoneticPr fontId="25" type="noConversion"/>
  </si>
  <si>
    <t>打拋豬肉</t>
    <phoneticPr fontId="25" type="noConversion"/>
  </si>
  <si>
    <t>絞肉.洋蔥.番茄</t>
    <phoneticPr fontId="25" type="noConversion"/>
  </si>
  <si>
    <t>鮮瓜鮑菇</t>
    <phoneticPr fontId="25" type="noConversion"/>
  </si>
  <si>
    <t>鮮瓜麵線</t>
    <phoneticPr fontId="25" type="noConversion"/>
  </si>
  <si>
    <t>日式炒烏龍+滷翅小腿*2+炒青菜+薑絲鮮瓜湯</t>
    <phoneticPr fontId="25" type="noConversion"/>
  </si>
  <si>
    <r>
      <rPr>
        <b/>
        <sz val="36"/>
        <color rgb="FFFF0000"/>
        <rFont val="新細明體"/>
        <family val="1"/>
        <charset val="136"/>
      </rPr>
      <t>高麗菜</t>
    </r>
    <r>
      <rPr>
        <b/>
        <sz val="36"/>
        <rFont val="新細明體"/>
        <family val="1"/>
        <charset val="136"/>
      </rPr>
      <t>.甜不辣.紅蘿蔔.</t>
    </r>
    <r>
      <rPr>
        <b/>
        <sz val="36"/>
        <color rgb="FFFF0000"/>
        <rFont val="新細明體"/>
        <family val="1"/>
        <charset val="136"/>
      </rPr>
      <t>木耳</t>
    </r>
    <phoneticPr fontId="25" type="noConversion"/>
  </si>
  <si>
    <r>
      <t>雞丁.</t>
    </r>
    <r>
      <rPr>
        <b/>
        <sz val="36"/>
        <color rgb="FFFF0000"/>
        <rFont val="新細明體"/>
        <family val="1"/>
        <charset val="136"/>
      </rPr>
      <t>洋蔥</t>
    </r>
    <r>
      <rPr>
        <b/>
        <sz val="36"/>
        <rFont val="新細明體"/>
        <family val="1"/>
        <charset val="136"/>
      </rPr>
      <t>.鮑菇</t>
    </r>
    <phoneticPr fontId="25" type="noConversion"/>
  </si>
  <si>
    <t>鮮瓜肉絲湯</t>
    <phoneticPr fontId="25" type="noConversion"/>
  </si>
  <si>
    <t>鮮瓜肉絲湯</t>
    <phoneticPr fontId="25" type="noConversion"/>
  </si>
  <si>
    <r>
      <t>豬柳.洋蔥.</t>
    </r>
    <r>
      <rPr>
        <b/>
        <sz val="36"/>
        <color rgb="FFFF0000"/>
        <rFont val="新細明體"/>
        <family val="1"/>
        <charset val="136"/>
      </rPr>
      <t>豆干片</t>
    </r>
    <r>
      <rPr>
        <b/>
        <sz val="36"/>
        <rFont val="新細明體"/>
        <family val="1"/>
        <charset val="136"/>
      </rPr>
      <t>.甜麵醬</t>
    </r>
    <phoneticPr fontId="25" type="noConversion"/>
  </si>
  <si>
    <t>桂圓蛋糕+鮮乳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</si>
</sst>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 "/>
    <numFmt numFmtId="177" formatCode="0.0_);[Red]\(0.0\)"/>
    <numFmt numFmtId="178" formatCode="0_);[Red]\(0\)"/>
  </numFmts>
  <fonts count="29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26"/>
      <name val="新細明體"/>
      <family val="1"/>
      <charset val="136"/>
    </font>
    <font>
      <b/>
      <sz val="20"/>
      <name val="新細明體"/>
      <family val="1"/>
      <charset val="136"/>
    </font>
    <font>
      <b/>
      <sz val="14"/>
      <name val="新細明體"/>
      <family val="1"/>
      <charset val="136"/>
    </font>
    <font>
      <b/>
      <sz val="16"/>
      <name val="新細明體"/>
      <family val="1"/>
      <charset val="136"/>
    </font>
    <font>
      <b/>
      <sz val="32"/>
      <name val="新細明體"/>
      <family val="1"/>
      <charset val="136"/>
    </font>
    <font>
      <b/>
      <sz val="40"/>
      <name val="新細明體"/>
      <family val="1"/>
      <charset val="136"/>
    </font>
    <font>
      <b/>
      <sz val="36"/>
      <name val="新細明體"/>
      <family val="1"/>
      <charset val="136"/>
    </font>
    <font>
      <b/>
      <sz val="50"/>
      <name val="華康粗圓體"/>
      <family val="3"/>
      <charset val="136"/>
    </font>
    <font>
      <b/>
      <sz val="5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46"/>
      <name val="新細明體"/>
      <family val="1"/>
      <charset val="136"/>
    </font>
    <font>
      <b/>
      <sz val="36"/>
      <name val="新細明體"/>
      <family val="1"/>
      <charset val="136"/>
    </font>
    <font>
      <b/>
      <sz val="48"/>
      <name val="新細明體"/>
      <family val="1"/>
      <charset val="136"/>
    </font>
    <font>
      <b/>
      <sz val="62"/>
      <name val="標楷體"/>
      <family val="4"/>
      <charset val="136"/>
    </font>
    <font>
      <b/>
      <sz val="48"/>
      <name val="標楷體"/>
      <family val="4"/>
      <charset val="136"/>
    </font>
    <font>
      <b/>
      <sz val="50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4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9"/>
      <name val="細明體"/>
      <family val="3"/>
      <charset val="136"/>
    </font>
    <font>
      <b/>
      <sz val="36"/>
      <color rgb="FFFF0000"/>
      <name val="新細明體"/>
      <family val="1"/>
      <charset val="136"/>
    </font>
    <font>
      <b/>
      <sz val="48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1"/>
    <xf numFmtId="0" fontId="2" fillId="0" borderId="1"/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3" fillId="0" borderId="0">
      <alignment vertical="center"/>
    </xf>
    <xf numFmtId="0" fontId="2" fillId="0" borderId="1"/>
    <xf numFmtId="0" fontId="2" fillId="0" borderId="1"/>
    <xf numFmtId="0" fontId="2" fillId="0" borderId="1"/>
    <xf numFmtId="0" fontId="2" fillId="0" borderId="0">
      <alignment vertical="center"/>
    </xf>
    <xf numFmtId="0" fontId="23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1"/>
  </cellStyleXfs>
  <cellXfs count="218">
    <xf numFmtId="0" fontId="0" fillId="0" borderId="0" xfId="0">
      <alignment vertical="center"/>
    </xf>
    <xf numFmtId="0" fontId="5" fillId="0" borderId="0" xfId="9" applyFont="1" applyAlignment="1">
      <alignment horizontal="center"/>
    </xf>
    <xf numFmtId="0" fontId="5" fillId="0" borderId="0" xfId="9" applyFont="1"/>
    <xf numFmtId="0" fontId="6" fillId="0" borderId="0" xfId="9" applyFont="1"/>
    <xf numFmtId="0" fontId="7" fillId="0" borderId="0" xfId="9" applyFont="1" applyAlignment="1">
      <alignment horizontal="center" vertical="center"/>
    </xf>
    <xf numFmtId="0" fontId="7" fillId="0" borderId="0" xfId="9" applyFont="1"/>
    <xf numFmtId="0" fontId="8" fillId="0" borderId="0" xfId="9" applyFont="1"/>
    <xf numFmtId="0" fontId="9" fillId="0" borderId="0" xfId="9" applyFont="1" applyAlignment="1">
      <alignment horizontal="center" vertical="center"/>
    </xf>
    <xf numFmtId="0" fontId="7" fillId="0" borderId="0" xfId="9" applyFont="1" applyAlignment="1">
      <alignment horizontal="center"/>
    </xf>
    <xf numFmtId="0" fontId="17" fillId="0" borderId="0" xfId="9" applyFont="1"/>
    <xf numFmtId="0" fontId="17" fillId="0" borderId="0" xfId="9" applyFont="1" applyAlignment="1">
      <alignment horizontal="center"/>
    </xf>
    <xf numFmtId="0" fontId="11" fillId="0" borderId="5" xfId="9" applyFont="1" applyBorder="1" applyAlignment="1">
      <alignment horizontal="center" vertical="center" shrinkToFit="1"/>
    </xf>
    <xf numFmtId="0" fontId="11" fillId="0" borderId="9" xfId="9" applyFont="1" applyBorder="1" applyAlignment="1">
      <alignment horizontal="center" vertical="center" shrinkToFit="1"/>
    </xf>
    <xf numFmtId="0" fontId="14" fillId="2" borderId="0" xfId="9" applyFont="1" applyFill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0" borderId="2" xfId="9" applyFont="1" applyBorder="1" applyAlignment="1">
      <alignment horizontal="center" vertical="center" shrinkToFit="1"/>
    </xf>
    <xf numFmtId="0" fontId="18" fillId="0" borderId="10" xfId="9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6" fillId="2" borderId="10" xfId="9" applyFont="1" applyFill="1" applyBorder="1" applyAlignment="1">
      <alignment horizontal="center" vertical="center" shrinkToFit="1"/>
    </xf>
    <xf numFmtId="0" fontId="12" fillId="2" borderId="2" xfId="9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2" fillId="2" borderId="5" xfId="9" applyFont="1" applyFill="1" applyBorder="1" applyAlignment="1">
      <alignment horizontal="center" vertical="center" shrinkToFit="1"/>
    </xf>
    <xf numFmtId="0" fontId="18" fillId="4" borderId="30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6" fillId="4" borderId="10" xfId="9" applyFont="1" applyFill="1" applyBorder="1" applyAlignment="1">
      <alignment horizontal="center" vertical="center" shrinkToFit="1"/>
    </xf>
    <xf numFmtId="0" fontId="18" fillId="2" borderId="10" xfId="9" applyFont="1" applyFill="1" applyBorder="1" applyAlignment="1">
      <alignment horizontal="center" vertical="center" shrinkToFit="1"/>
    </xf>
    <xf numFmtId="0" fontId="16" fillId="0" borderId="10" xfId="9" applyFont="1" applyBorder="1" applyAlignment="1">
      <alignment horizontal="center" vertical="center" wrapText="1" shrinkToFit="1"/>
    </xf>
    <xf numFmtId="0" fontId="16" fillId="0" borderId="5" xfId="9" applyFont="1" applyBorder="1" applyAlignment="1">
      <alignment horizontal="center" vertical="center" wrapText="1" shrinkToFit="1"/>
    </xf>
    <xf numFmtId="0" fontId="12" fillId="4" borderId="3" xfId="0" applyFont="1" applyFill="1" applyBorder="1" applyAlignment="1">
      <alignment horizontal="center" vertical="center"/>
    </xf>
    <xf numFmtId="0" fontId="18" fillId="2" borderId="3" xfId="9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/>
    </xf>
    <xf numFmtId="0" fontId="11" fillId="0" borderId="31" xfId="9" applyFont="1" applyBorder="1" applyAlignment="1">
      <alignment horizontal="center" vertical="center" shrinkToFit="1"/>
    </xf>
    <xf numFmtId="0" fontId="14" fillId="2" borderId="0" xfId="8" applyFont="1" applyFill="1" applyAlignment="1">
      <alignment horizontal="center" vertical="center" shrinkToFit="1"/>
    </xf>
    <xf numFmtId="0" fontId="11" fillId="2" borderId="18" xfId="9" applyFont="1" applyFill="1" applyBorder="1" applyAlignment="1">
      <alignment horizontal="center" vertical="center" shrinkToFit="1"/>
    </xf>
    <xf numFmtId="0" fontId="11" fillId="0" borderId="38" xfId="9" applyFont="1" applyBorder="1" applyAlignment="1">
      <alignment horizontal="center" vertical="center" shrinkToFit="1"/>
    </xf>
    <xf numFmtId="0" fontId="11" fillId="0" borderId="39" xfId="9" applyFont="1" applyBorder="1" applyAlignment="1">
      <alignment horizontal="center" vertical="center" shrinkToFit="1"/>
    </xf>
    <xf numFmtId="0" fontId="14" fillId="2" borderId="17" xfId="8" applyFont="1" applyFill="1" applyBorder="1" applyAlignment="1">
      <alignment horizontal="center" vertical="center" shrinkToFit="1"/>
    </xf>
    <xf numFmtId="0" fontId="11" fillId="2" borderId="0" xfId="9" applyFont="1" applyFill="1" applyAlignment="1">
      <alignment horizontal="center" vertical="center" shrinkToFit="1"/>
    </xf>
    <xf numFmtId="0" fontId="14" fillId="2" borderId="13" xfId="8" applyFont="1" applyFill="1" applyBorder="1" applyAlignment="1">
      <alignment horizontal="center" vertical="center" shrinkToFit="1"/>
    </xf>
    <xf numFmtId="0" fontId="11" fillId="2" borderId="8" xfId="9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/>
    </xf>
    <xf numFmtId="0" fontId="0" fillId="4" borderId="30" xfId="0" applyFill="1" applyBorder="1">
      <alignment vertical="center"/>
    </xf>
    <xf numFmtId="0" fontId="0" fillId="4" borderId="19" xfId="0" applyFill="1" applyBorder="1">
      <alignment vertical="center"/>
    </xf>
    <xf numFmtId="0" fontId="14" fillId="4" borderId="17" xfId="8" applyFont="1" applyFill="1" applyBorder="1" applyAlignment="1">
      <alignment horizontal="center" vertical="center" shrinkToFit="1"/>
    </xf>
    <xf numFmtId="0" fontId="11" fillId="4" borderId="0" xfId="9" applyFont="1" applyFill="1" applyAlignment="1">
      <alignment horizontal="center" vertical="center" shrinkToFit="1"/>
    </xf>
    <xf numFmtId="0" fontId="18" fillId="4" borderId="0" xfId="0" applyFont="1" applyFill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1" fillId="2" borderId="9" xfId="9" applyFont="1" applyFill="1" applyBorder="1" applyAlignment="1">
      <alignment horizontal="center" vertical="center" shrinkToFit="1"/>
    </xf>
    <xf numFmtId="0" fontId="11" fillId="0" borderId="18" xfId="9" applyFont="1" applyBorder="1" applyAlignment="1">
      <alignment horizontal="center" vertical="center" shrinkToFit="1"/>
    </xf>
    <xf numFmtId="0" fontId="14" fillId="0" borderId="17" xfId="8" applyFont="1" applyBorder="1" applyAlignment="1">
      <alignment horizontal="center" vertical="center" shrinkToFit="1"/>
    </xf>
    <xf numFmtId="0" fontId="11" fillId="0" borderId="0" xfId="9" applyFont="1" applyAlignment="1">
      <alignment horizontal="center" vertical="center" shrinkToFit="1"/>
    </xf>
    <xf numFmtId="0" fontId="11" fillId="0" borderId="17" xfId="9" applyFont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8" applyFont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4" borderId="5" xfId="9" applyFont="1" applyFill="1" applyBorder="1" applyAlignment="1">
      <alignment horizontal="center" vertical="center" shrinkToFit="1"/>
    </xf>
    <xf numFmtId="0" fontId="28" fillId="4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0" borderId="0" xfId="9" applyFont="1" applyAlignment="1">
      <alignment horizontal="center" vertical="center" wrapText="1"/>
    </xf>
    <xf numFmtId="0" fontId="20" fillId="0" borderId="28" xfId="9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18" fillId="0" borderId="25" xfId="9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18" fillId="0" borderId="21" xfId="9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11" fillId="0" borderId="27" xfId="9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20" fillId="0" borderId="22" xfId="9" applyFont="1" applyBorder="1" applyAlignment="1">
      <alignment horizontal="center" vertical="center" wrapText="1"/>
    </xf>
    <xf numFmtId="0" fontId="20" fillId="0" borderId="23" xfId="9" applyFont="1" applyBorder="1" applyAlignment="1">
      <alignment horizontal="center" vertical="center" wrapText="1"/>
    </xf>
    <xf numFmtId="0" fontId="20" fillId="0" borderId="24" xfId="9" applyFont="1" applyBorder="1" applyAlignment="1">
      <alignment horizontal="center" vertical="center" wrapText="1"/>
    </xf>
    <xf numFmtId="0" fontId="11" fillId="0" borderId="21" xfId="9" applyFont="1" applyBorder="1" applyAlignment="1">
      <alignment horizontal="center" vertical="center" shrinkToFit="1"/>
    </xf>
    <xf numFmtId="0" fontId="12" fillId="2" borderId="29" xfId="9" applyFont="1" applyFill="1" applyBorder="1" applyAlignment="1">
      <alignment horizontal="center" vertical="center" shrinkToFit="1"/>
    </xf>
    <xf numFmtId="0" fontId="12" fillId="2" borderId="32" xfId="9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6" fillId="2" borderId="13" xfId="8" applyFont="1" applyFill="1" applyBorder="1" applyAlignment="1">
      <alignment horizontal="center" vertical="center" shrinkToFit="1"/>
    </xf>
    <xf numFmtId="0" fontId="22" fillId="2" borderId="19" xfId="0" applyFont="1" applyFill="1" applyBorder="1" applyAlignment="1">
      <alignment horizontal="center" vertical="center" shrinkToFit="1"/>
    </xf>
    <xf numFmtId="0" fontId="18" fillId="2" borderId="10" xfId="9" applyFont="1" applyFill="1" applyBorder="1" applyAlignment="1">
      <alignment horizontal="center" vertical="center" shrinkToFit="1"/>
    </xf>
    <xf numFmtId="0" fontId="18" fillId="2" borderId="2" xfId="9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2" fillId="2" borderId="16" xfId="9" applyFont="1" applyFill="1" applyBorder="1" applyAlignment="1">
      <alignment horizontal="center" vertical="center" shrinkToFit="1"/>
    </xf>
    <xf numFmtId="0" fontId="12" fillId="2" borderId="20" xfId="9" applyFont="1" applyFill="1" applyBorder="1" applyAlignment="1">
      <alignment horizontal="center" vertical="center" shrinkToFit="1"/>
    </xf>
    <xf numFmtId="0" fontId="12" fillId="2" borderId="3" xfId="9" applyFont="1" applyFill="1" applyBorder="1" applyAlignment="1">
      <alignment horizontal="center" vertical="center" shrinkToFit="1"/>
    </xf>
    <xf numFmtId="0" fontId="12" fillId="2" borderId="2" xfId="9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/>
    </xf>
    <xf numFmtId="0" fontId="16" fillId="2" borderId="3" xfId="9" applyFont="1" applyFill="1" applyBorder="1" applyAlignment="1">
      <alignment horizontal="center" vertical="center" shrinkToFit="1"/>
    </xf>
    <xf numFmtId="0" fontId="16" fillId="2" borderId="2" xfId="9" applyFont="1" applyFill="1" applyBorder="1" applyAlignment="1">
      <alignment horizontal="center" vertical="center" shrinkToFit="1"/>
    </xf>
    <xf numFmtId="0" fontId="12" fillId="2" borderId="14" xfId="9" applyFont="1" applyFill="1" applyBorder="1" applyAlignment="1">
      <alignment horizontal="center" vertical="center" shrinkToFit="1"/>
    </xf>
    <xf numFmtId="0" fontId="12" fillId="2" borderId="10" xfId="9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6" fillId="2" borderId="10" xfId="8" applyFont="1" applyFill="1" applyBorder="1" applyAlignment="1">
      <alignment horizontal="center" vertical="center" shrinkToFit="1"/>
    </xf>
    <xf numFmtId="0" fontId="16" fillId="2" borderId="2" xfId="8" applyFont="1" applyFill="1" applyBorder="1" applyAlignment="1">
      <alignment horizontal="center" vertical="center" shrinkToFit="1"/>
    </xf>
    <xf numFmtId="0" fontId="16" fillId="2" borderId="10" xfId="9" applyFont="1" applyFill="1" applyBorder="1" applyAlignment="1">
      <alignment horizontal="center" vertical="center" wrapText="1" shrinkToFit="1"/>
    </xf>
    <xf numFmtId="0" fontId="16" fillId="2" borderId="2" xfId="9" applyFont="1" applyFill="1" applyBorder="1" applyAlignment="1">
      <alignment horizontal="center" vertical="center" wrapText="1" shrinkToFit="1"/>
    </xf>
    <xf numFmtId="177" fontId="10" fillId="3" borderId="3" xfId="29" applyNumberFormat="1" applyFont="1" applyFill="1" applyBorder="1" applyAlignment="1">
      <alignment horizontal="center" vertical="center" shrinkToFit="1"/>
    </xf>
    <xf numFmtId="177" fontId="10" fillId="3" borderId="2" xfId="29" applyNumberFormat="1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5" xfId="9" applyFont="1" applyFill="1" applyBorder="1" applyAlignment="1">
      <alignment horizontal="center" vertical="center" shrinkToFit="1"/>
    </xf>
    <xf numFmtId="0" fontId="12" fillId="2" borderId="5" xfId="9" applyFont="1" applyFill="1" applyBorder="1" applyAlignment="1">
      <alignment horizontal="center" vertical="center" shrinkToFit="1"/>
    </xf>
    <xf numFmtId="0" fontId="16" fillId="2" borderId="10" xfId="9" applyFont="1" applyFill="1" applyBorder="1" applyAlignment="1">
      <alignment horizontal="center" vertical="center" shrinkToFit="1"/>
    </xf>
    <xf numFmtId="0" fontId="16" fillId="2" borderId="5" xfId="9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/>
    </xf>
    <xf numFmtId="0" fontId="12" fillId="0" borderId="14" xfId="9" applyFont="1" applyBorder="1" applyAlignment="1">
      <alignment horizontal="center" vertical="center" shrinkToFit="1"/>
    </xf>
    <xf numFmtId="0" fontId="12" fillId="0" borderId="16" xfId="9" applyFont="1" applyBorder="1" applyAlignment="1">
      <alignment horizontal="center" vertical="center" shrinkToFit="1"/>
    </xf>
    <xf numFmtId="0" fontId="12" fillId="0" borderId="10" xfId="9" applyFont="1" applyBorder="1" applyAlignment="1">
      <alignment horizontal="center" vertical="center" shrinkToFit="1"/>
    </xf>
    <xf numFmtId="0" fontId="12" fillId="0" borderId="3" xfId="9" applyFont="1" applyBorder="1" applyAlignment="1">
      <alignment horizontal="center" vertical="center" shrinkToFit="1"/>
    </xf>
    <xf numFmtId="0" fontId="18" fillId="4" borderId="1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6" fillId="4" borderId="13" xfId="8" applyFont="1" applyFill="1" applyBorder="1" applyAlignment="1">
      <alignment horizontal="center" vertical="center" shrinkToFit="1"/>
    </xf>
    <xf numFmtId="0" fontId="16" fillId="4" borderId="19" xfId="8" applyFont="1" applyFill="1" applyBorder="1" applyAlignment="1">
      <alignment horizontal="center" vertical="center" shrinkToFit="1"/>
    </xf>
    <xf numFmtId="0" fontId="18" fillId="4" borderId="3" xfId="9" applyFont="1" applyFill="1" applyBorder="1" applyAlignment="1">
      <alignment horizontal="center" vertical="center" shrinkToFit="1"/>
    </xf>
    <xf numFmtId="0" fontId="18" fillId="4" borderId="2" xfId="9" applyFont="1" applyFill="1" applyBorder="1" applyAlignment="1">
      <alignment horizontal="center" vertical="center" shrinkToFit="1"/>
    </xf>
    <xf numFmtId="0" fontId="12" fillId="0" borderId="20" xfId="9" applyFont="1" applyBorder="1" applyAlignment="1">
      <alignment horizontal="center" vertical="center" shrinkToFit="1"/>
    </xf>
    <xf numFmtId="0" fontId="12" fillId="0" borderId="4" xfId="9" applyFont="1" applyBorder="1" applyAlignment="1">
      <alignment horizontal="center" vertical="center" shrinkToFit="1"/>
    </xf>
    <xf numFmtId="0" fontId="12" fillId="0" borderId="6" xfId="9" applyFont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6" fillId="4" borderId="10" xfId="9" applyFont="1" applyFill="1" applyBorder="1" applyAlignment="1">
      <alignment horizontal="center" vertical="center" wrapText="1" shrinkToFit="1"/>
    </xf>
    <xf numFmtId="0" fontId="16" fillId="4" borderId="2" xfId="9" applyFont="1" applyFill="1" applyBorder="1" applyAlignment="1">
      <alignment horizontal="center" vertical="center" wrapText="1" shrinkToFit="1"/>
    </xf>
    <xf numFmtId="0" fontId="18" fillId="4" borderId="11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2" borderId="4" xfId="9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/>
    </xf>
    <xf numFmtId="0" fontId="12" fillId="0" borderId="12" xfId="9" applyFont="1" applyBorder="1" applyAlignment="1">
      <alignment horizontal="center" vertical="center" shrinkToFit="1"/>
    </xf>
    <xf numFmtId="0" fontId="12" fillId="0" borderId="15" xfId="9" applyFont="1" applyBorder="1" applyAlignment="1">
      <alignment horizontal="center" vertical="center" shrinkToFit="1"/>
    </xf>
    <xf numFmtId="0" fontId="12" fillId="0" borderId="5" xfId="9" applyFont="1" applyBorder="1" applyAlignment="1">
      <alignment horizontal="center" vertical="center" shrinkToFit="1"/>
    </xf>
    <xf numFmtId="0" fontId="16" fillId="4" borderId="10" xfId="9" applyFont="1" applyFill="1" applyBorder="1" applyAlignment="1">
      <alignment horizontal="center" vertical="center" shrinkToFit="1"/>
    </xf>
    <xf numFmtId="0" fontId="16" fillId="4" borderId="5" xfId="9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4" fillId="4" borderId="10" xfId="8" applyFont="1" applyFill="1" applyBorder="1" applyAlignment="1">
      <alignment horizontal="center" vertical="center" shrinkToFit="1"/>
    </xf>
    <xf numFmtId="0" fontId="14" fillId="4" borderId="5" xfId="8" applyFont="1" applyFill="1" applyBorder="1" applyAlignment="1">
      <alignment horizontal="center" vertical="center" shrinkToFit="1"/>
    </xf>
    <xf numFmtId="0" fontId="12" fillId="2" borderId="12" xfId="9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6" fillId="2" borderId="19" xfId="8" applyFont="1" applyFill="1" applyBorder="1" applyAlignment="1">
      <alignment horizontal="center" vertical="center" shrinkToFit="1"/>
    </xf>
    <xf numFmtId="0" fontId="18" fillId="2" borderId="3" xfId="9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10" xfId="9" applyFont="1" applyBorder="1" applyAlignment="1">
      <alignment horizontal="center" vertical="center" shrinkToFit="1"/>
    </xf>
    <xf numFmtId="0" fontId="18" fillId="0" borderId="2" xfId="9" applyFont="1" applyBorder="1" applyAlignment="1">
      <alignment horizontal="center" vertical="center" shrinkToFit="1"/>
    </xf>
    <xf numFmtId="0" fontId="16" fillId="0" borderId="13" xfId="8" applyFont="1" applyBorder="1" applyAlignment="1">
      <alignment horizontal="center" vertical="center" shrinkToFit="1"/>
    </xf>
    <xf numFmtId="0" fontId="16" fillId="0" borderId="19" xfId="8" applyFont="1" applyBorder="1" applyAlignment="1">
      <alignment horizontal="center" vertical="center" shrinkToFit="1"/>
    </xf>
    <xf numFmtId="0" fontId="16" fillId="0" borderId="10" xfId="9" applyFont="1" applyBorder="1" applyAlignment="1">
      <alignment horizontal="center" vertical="center" wrapText="1" shrinkToFit="1"/>
    </xf>
    <xf numFmtId="0" fontId="16" fillId="0" borderId="2" xfId="9" applyFont="1" applyBorder="1" applyAlignment="1">
      <alignment horizontal="center" vertical="center" wrapText="1" shrinkToFit="1"/>
    </xf>
    <xf numFmtId="0" fontId="12" fillId="0" borderId="2" xfId="9" applyFont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/>
    </xf>
    <xf numFmtId="0" fontId="16" fillId="0" borderId="3" xfId="9" applyFont="1" applyBorder="1" applyAlignment="1">
      <alignment horizontal="center" vertical="center" shrinkToFit="1"/>
    </xf>
    <xf numFmtId="0" fontId="16" fillId="0" borderId="2" xfId="9" applyFont="1" applyBorder="1" applyAlignment="1">
      <alignment horizontal="center" vertical="center" shrinkToFit="1"/>
    </xf>
    <xf numFmtId="0" fontId="12" fillId="3" borderId="16" xfId="9" applyFont="1" applyFill="1" applyBorder="1" applyAlignment="1">
      <alignment horizontal="center" vertical="center" shrinkToFit="1"/>
    </xf>
    <xf numFmtId="0" fontId="12" fillId="3" borderId="15" xfId="9" applyFont="1" applyFill="1" applyBorder="1" applyAlignment="1">
      <alignment horizontal="center" vertical="center" shrinkToFit="1"/>
    </xf>
    <xf numFmtId="0" fontId="12" fillId="3" borderId="3" xfId="9" applyFont="1" applyFill="1" applyBorder="1" applyAlignment="1">
      <alignment horizontal="center" vertical="center" shrinkToFit="1"/>
    </xf>
    <xf numFmtId="0" fontId="12" fillId="3" borderId="5" xfId="9" applyFont="1" applyFill="1" applyBorder="1" applyAlignment="1">
      <alignment horizontal="center" vertical="center" shrinkToFit="1"/>
    </xf>
    <xf numFmtId="0" fontId="14" fillId="3" borderId="30" xfId="8" applyFont="1" applyFill="1" applyBorder="1" applyAlignment="1">
      <alignment horizontal="center" vertical="center" shrinkToFit="1"/>
    </xf>
    <xf numFmtId="0" fontId="14" fillId="3" borderId="8" xfId="8" applyFont="1" applyFill="1" applyBorder="1" applyAlignment="1">
      <alignment horizontal="center" vertical="center" shrinkToFit="1"/>
    </xf>
    <xf numFmtId="0" fontId="16" fillId="0" borderId="3" xfId="9" applyFont="1" applyBorder="1" applyAlignment="1">
      <alignment horizontal="center" vertical="center" wrapText="1" shrinkToFit="1"/>
    </xf>
    <xf numFmtId="0" fontId="16" fillId="3" borderId="4" xfId="9" applyFont="1" applyFill="1" applyBorder="1" applyAlignment="1">
      <alignment horizontal="center" vertical="center" shrinkToFit="1"/>
    </xf>
    <xf numFmtId="0" fontId="16" fillId="3" borderId="0" xfId="9" applyFont="1" applyFill="1" applyAlignment="1">
      <alignment horizontal="center" vertical="center" shrinkToFit="1"/>
    </xf>
    <xf numFmtId="0" fontId="16" fillId="3" borderId="30" xfId="9" applyFont="1" applyFill="1" applyBorder="1" applyAlignment="1">
      <alignment horizontal="center" vertical="center" shrinkToFit="1"/>
    </xf>
    <xf numFmtId="0" fontId="16" fillId="3" borderId="6" xfId="9" applyFont="1" applyFill="1" applyBorder="1" applyAlignment="1">
      <alignment horizontal="center" vertical="center" shrinkToFit="1"/>
    </xf>
    <xf numFmtId="0" fontId="16" fillId="3" borderId="18" xfId="9" applyFont="1" applyFill="1" applyBorder="1" applyAlignment="1">
      <alignment horizontal="center" vertical="center" shrinkToFit="1"/>
    </xf>
    <xf numFmtId="0" fontId="16" fillId="3" borderId="19" xfId="9" applyFont="1" applyFill="1" applyBorder="1" applyAlignment="1">
      <alignment horizontal="center" vertical="center" shrinkToFit="1"/>
    </xf>
    <xf numFmtId="0" fontId="12" fillId="3" borderId="20" xfId="9" applyFont="1" applyFill="1" applyBorder="1" applyAlignment="1">
      <alignment horizontal="center" vertical="center" shrinkToFit="1"/>
    </xf>
    <xf numFmtId="0" fontId="12" fillId="3" borderId="2" xfId="9" applyFont="1" applyFill="1" applyBorder="1" applyAlignment="1">
      <alignment horizontal="center" vertical="center" shrinkToFit="1"/>
    </xf>
    <xf numFmtId="176" fontId="10" fillId="3" borderId="33" xfId="28" applyNumberFormat="1" applyFont="1" applyFill="1" applyBorder="1" applyAlignment="1">
      <alignment horizontal="center" vertical="center" wrapText="1"/>
    </xf>
    <xf numFmtId="0" fontId="0" fillId="3" borderId="34" xfId="0" applyFill="1" applyBorder="1">
      <alignment vertical="center"/>
    </xf>
    <xf numFmtId="0" fontId="10" fillId="3" borderId="21" xfId="27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9" fontId="10" fillId="3" borderId="21" xfId="27" applyNumberFormat="1" applyFont="1" applyFill="1" applyBorder="1" applyAlignment="1">
      <alignment horizontal="center" vertical="center" wrapText="1"/>
    </xf>
    <xf numFmtId="178" fontId="10" fillId="3" borderId="36" xfId="13" applyNumberFormat="1" applyFont="1" applyFill="1" applyBorder="1" applyAlignment="1">
      <alignment horizontal="center" vertical="center"/>
    </xf>
    <xf numFmtId="178" fontId="10" fillId="3" borderId="37" xfId="13" applyNumberFormat="1" applyFont="1" applyFill="1" applyBorder="1" applyAlignment="1">
      <alignment horizontal="center" vertical="center"/>
    </xf>
    <xf numFmtId="177" fontId="10" fillId="3" borderId="11" xfId="29" applyNumberFormat="1" applyFont="1" applyFill="1" applyBorder="1" applyAlignment="1">
      <alignment horizontal="center" vertical="center" shrinkToFit="1"/>
    </xf>
    <xf numFmtId="177" fontId="10" fillId="3" borderId="10" xfId="29" applyNumberFormat="1" applyFont="1" applyFill="1" applyBorder="1" applyAlignment="1">
      <alignment horizontal="center" vertical="center" shrinkToFit="1"/>
    </xf>
    <xf numFmtId="177" fontId="10" fillId="3" borderId="5" xfId="29" applyNumberFormat="1" applyFont="1" applyFill="1" applyBorder="1" applyAlignment="1">
      <alignment horizontal="center" vertical="center" shrinkToFit="1"/>
    </xf>
    <xf numFmtId="178" fontId="10" fillId="3" borderId="35" xfId="13" applyNumberFormat="1" applyFont="1" applyFill="1" applyBorder="1" applyAlignment="1">
      <alignment horizontal="center" vertical="center"/>
    </xf>
    <xf numFmtId="178" fontId="10" fillId="3" borderId="34" xfId="13" applyNumberFormat="1" applyFont="1" applyFill="1" applyBorder="1" applyAlignment="1">
      <alignment horizontal="center" vertical="center"/>
    </xf>
    <xf numFmtId="177" fontId="10" fillId="3" borderId="30" xfId="29" applyNumberFormat="1" applyFont="1" applyFill="1" applyBorder="1" applyAlignment="1">
      <alignment horizontal="center" vertical="center" shrinkToFit="1"/>
    </xf>
    <xf numFmtId="177" fontId="10" fillId="3" borderId="19" xfId="29" applyNumberFormat="1" applyFont="1" applyFill="1" applyBorder="1" applyAlignment="1">
      <alignment horizontal="center" vertical="center" shrinkToFit="1"/>
    </xf>
  </cellXfs>
  <cellStyles count="30">
    <cellStyle name="一般" xfId="0" builtinId="0"/>
    <cellStyle name="一般 10" xfId="23" xr:uid="{00000000-0005-0000-0000-000001000000}"/>
    <cellStyle name="一般 11" xfId="1" xr:uid="{00000000-0005-0000-0000-000002000000}"/>
    <cellStyle name="一般 12" xfId="2" xr:uid="{00000000-0005-0000-0000-000003000000}"/>
    <cellStyle name="一般 193" xfId="3" xr:uid="{00000000-0005-0000-0000-000004000000}"/>
    <cellStyle name="一般 194" xfId="4" xr:uid="{00000000-0005-0000-0000-000005000000}"/>
    <cellStyle name="一般 195" xfId="5" xr:uid="{00000000-0005-0000-0000-000006000000}"/>
    <cellStyle name="一般 196" xfId="6" xr:uid="{00000000-0005-0000-0000-000007000000}"/>
    <cellStyle name="一般 198" xfId="7" xr:uid="{00000000-0005-0000-0000-000008000000}"/>
    <cellStyle name="一般 2" xfId="8" xr:uid="{00000000-0005-0000-0000-000009000000}"/>
    <cellStyle name="一般 2 2" xfId="9" xr:uid="{00000000-0005-0000-0000-00000A000000}"/>
    <cellStyle name="一般 2 2 2" xfId="10" xr:uid="{00000000-0005-0000-0000-00000B000000}"/>
    <cellStyle name="一般 2 3" xfId="11" xr:uid="{00000000-0005-0000-0000-00000C000000}"/>
    <cellStyle name="一般 2 3 2" xfId="12" xr:uid="{00000000-0005-0000-0000-00000D000000}"/>
    <cellStyle name="一般 2 4" xfId="13" xr:uid="{00000000-0005-0000-0000-00000E000000}"/>
    <cellStyle name="一般 3" xfId="14" xr:uid="{00000000-0005-0000-0000-00000F000000}"/>
    <cellStyle name="一般 3 2" xfId="24" xr:uid="{00000000-0005-0000-0000-000010000000}"/>
    <cellStyle name="一般 4" xfId="15" xr:uid="{00000000-0005-0000-0000-000011000000}"/>
    <cellStyle name="一般 5" xfId="16" xr:uid="{00000000-0005-0000-0000-000012000000}"/>
    <cellStyle name="一般 5 2" xfId="25" xr:uid="{00000000-0005-0000-0000-000013000000}"/>
    <cellStyle name="一般 6" xfId="17" xr:uid="{00000000-0005-0000-0000-000014000000}"/>
    <cellStyle name="一般 7" xfId="18" xr:uid="{00000000-0005-0000-0000-000015000000}"/>
    <cellStyle name="一般 8" xfId="19" xr:uid="{00000000-0005-0000-0000-000016000000}"/>
    <cellStyle name="一般 9" xfId="20" xr:uid="{00000000-0005-0000-0000-000017000000}"/>
    <cellStyle name="一般_內中97(1).9月菜單..新版" xfId="29" xr:uid="{00000000-0005-0000-0000-000018000000}"/>
    <cellStyle name="一般_光華素食9月_香中12月菜單_香中6月菜單5.15新" xfId="28" xr:uid="{00000000-0005-0000-0000-000019000000}"/>
    <cellStyle name="一般_光華素食9月_香中94.9月菜單_香中94.9月菜單" xfId="27" xr:uid="{00000000-0005-0000-0000-00001A000000}"/>
    <cellStyle name="千分位 2" xfId="21" xr:uid="{00000000-0005-0000-0000-00001B000000}"/>
    <cellStyle name="千分位 2 2" xfId="22" xr:uid="{00000000-0005-0000-0000-00001C000000}"/>
    <cellStyle name="千分位 2 3" xfId="26" xr:uid="{00000000-0005-0000-0000-00001D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51"/>
  <sheetViews>
    <sheetView tabSelected="1" view="pageBreakPreview" topLeftCell="F7" zoomScale="80" zoomScaleSheetLayoutView="80" workbookViewId="0">
      <selection activeCell="F13" sqref="F13"/>
    </sheetView>
  </sheetViews>
  <sheetFormatPr defaultRowHeight="50.25"/>
  <cols>
    <col min="1" max="1" width="23.25" style="2" customWidth="1"/>
    <col min="2" max="2" width="24.75" style="1" customWidth="1"/>
    <col min="3" max="3" width="86.25" style="1" customWidth="1"/>
    <col min="4" max="4" width="34.75" style="1" customWidth="1"/>
    <col min="5" max="5" width="90.75" style="1" customWidth="1"/>
    <col min="6" max="6" width="84.875" style="1" customWidth="1"/>
    <col min="7" max="7" width="24.25" style="8" customWidth="1"/>
    <col min="8" max="8" width="79.25" style="1" customWidth="1"/>
    <col min="9" max="9" width="26.25" style="1" customWidth="1"/>
    <col min="10" max="10" width="80.25" style="10" customWidth="1"/>
    <col min="11" max="11" width="22.5" style="2" customWidth="1"/>
    <col min="12" max="12" width="23.5" style="2" customWidth="1"/>
    <col min="13" max="13" width="16.5" style="2" customWidth="1"/>
    <col min="14" max="14" width="15" style="2" customWidth="1"/>
    <col min="15" max="16" width="19.5" style="2" customWidth="1"/>
    <col min="17" max="17" width="21" style="2" customWidth="1"/>
    <col min="18" max="16384" width="9" style="2"/>
  </cols>
  <sheetData>
    <row r="1" spans="1:17" s="3" customFormat="1" ht="140.1" customHeight="1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</row>
    <row r="2" spans="1:17" s="3" customFormat="1" ht="140.1" customHeight="1" thickBot="1">
      <c r="A2" s="81" t="s">
        <v>28</v>
      </c>
      <c r="B2" s="82"/>
      <c r="C2" s="82"/>
      <c r="D2" s="82"/>
      <c r="E2" s="82"/>
      <c r="F2" s="82"/>
      <c r="G2" s="82"/>
      <c r="H2" s="82"/>
      <c r="I2" s="82"/>
      <c r="J2" s="82"/>
    </row>
    <row r="3" spans="1:17" s="3" customFormat="1" ht="98.25" customHeight="1">
      <c r="A3" s="83" t="s">
        <v>7</v>
      </c>
      <c r="B3" s="85" t="s">
        <v>8</v>
      </c>
      <c r="C3" s="87" t="s">
        <v>12</v>
      </c>
      <c r="D3" s="89" t="s">
        <v>15</v>
      </c>
      <c r="E3" s="90"/>
      <c r="F3" s="90"/>
      <c r="G3" s="90"/>
      <c r="H3" s="90"/>
      <c r="I3" s="91"/>
      <c r="J3" s="92" t="s">
        <v>13</v>
      </c>
      <c r="K3" s="206" t="s">
        <v>20</v>
      </c>
      <c r="L3" s="208" t="s">
        <v>21</v>
      </c>
      <c r="M3" s="206" t="s">
        <v>22</v>
      </c>
      <c r="N3" s="206" t="s">
        <v>23</v>
      </c>
      <c r="O3" s="206" t="s">
        <v>24</v>
      </c>
      <c r="P3" s="206" t="s">
        <v>25</v>
      </c>
      <c r="Q3" s="204" t="s">
        <v>26</v>
      </c>
    </row>
    <row r="4" spans="1:17" s="4" customFormat="1" ht="124.5" customHeight="1" thickBot="1">
      <c r="A4" s="84"/>
      <c r="B4" s="86"/>
      <c r="C4" s="88"/>
      <c r="D4" s="11" t="s">
        <v>4</v>
      </c>
      <c r="E4" s="48" t="s">
        <v>10</v>
      </c>
      <c r="F4" s="51" t="s">
        <v>0</v>
      </c>
      <c r="G4" s="48" t="s">
        <v>9</v>
      </c>
      <c r="H4" s="52" t="s">
        <v>11</v>
      </c>
      <c r="I4" s="12" t="s">
        <v>14</v>
      </c>
      <c r="J4" s="86"/>
      <c r="K4" s="207"/>
      <c r="L4" s="207"/>
      <c r="M4" s="207"/>
      <c r="N4" s="207"/>
      <c r="O4" s="207"/>
      <c r="P4" s="207"/>
      <c r="Q4" s="205"/>
    </row>
    <row r="5" spans="1:17" s="4" customFormat="1" ht="82.5" customHeight="1" thickTop="1">
      <c r="A5" s="103">
        <v>1</v>
      </c>
      <c r="B5" s="105" t="s">
        <v>3</v>
      </c>
      <c r="C5" s="33" t="s">
        <v>39</v>
      </c>
      <c r="D5" s="101" t="s">
        <v>62</v>
      </c>
      <c r="E5" s="20" t="s">
        <v>17</v>
      </c>
      <c r="F5" s="20" t="s">
        <v>85</v>
      </c>
      <c r="G5" s="107" t="s">
        <v>32</v>
      </c>
      <c r="H5" s="47" t="s">
        <v>87</v>
      </c>
      <c r="I5" s="49"/>
      <c r="J5" s="108" t="s">
        <v>90</v>
      </c>
      <c r="K5" s="211">
        <v>3.4</v>
      </c>
      <c r="L5" s="120">
        <v>1.6</v>
      </c>
      <c r="M5" s="120">
        <v>1.6</v>
      </c>
      <c r="N5" s="120">
        <v>1.5</v>
      </c>
      <c r="O5" s="120">
        <v>2</v>
      </c>
      <c r="P5" s="120">
        <v>0</v>
      </c>
      <c r="Q5" s="209">
        <f>K5*70+L5*75+M5*25+N5*45+O5*60+P5*120</f>
        <v>585.5</v>
      </c>
    </row>
    <row r="6" spans="1:17" s="7" customFormat="1" ht="82.5" customHeight="1">
      <c r="A6" s="104"/>
      <c r="B6" s="106"/>
      <c r="C6" s="22" t="s">
        <v>40</v>
      </c>
      <c r="D6" s="102" t="s">
        <v>63</v>
      </c>
      <c r="E6" s="15" t="s">
        <v>80</v>
      </c>
      <c r="F6" s="15" t="s">
        <v>86</v>
      </c>
      <c r="G6" s="96"/>
      <c r="H6" s="30" t="s">
        <v>88</v>
      </c>
      <c r="I6" s="50"/>
      <c r="J6" s="109"/>
      <c r="K6" s="121"/>
      <c r="L6" s="121"/>
      <c r="M6" s="121"/>
      <c r="N6" s="121"/>
      <c r="O6" s="121"/>
      <c r="P6" s="121"/>
      <c r="Q6" s="210"/>
    </row>
    <row r="7" spans="1:17" s="5" customFormat="1" ht="88.5" customHeight="1">
      <c r="A7" s="93">
        <v>2</v>
      </c>
      <c r="B7" s="94" t="s">
        <v>5</v>
      </c>
      <c r="C7" s="23" t="s">
        <v>16</v>
      </c>
      <c r="D7" s="95" t="s">
        <v>63</v>
      </c>
      <c r="E7" s="23" t="s">
        <v>83</v>
      </c>
      <c r="F7" s="23" t="s">
        <v>215</v>
      </c>
      <c r="G7" s="95" t="s">
        <v>33</v>
      </c>
      <c r="H7" s="23" t="s">
        <v>171</v>
      </c>
      <c r="I7" s="97"/>
      <c r="J7" s="99" t="s">
        <v>90</v>
      </c>
      <c r="K7" s="120">
        <v>3.4</v>
      </c>
      <c r="L7" s="120">
        <v>1.5</v>
      </c>
      <c r="M7" s="120">
        <v>1.7</v>
      </c>
      <c r="N7" s="120">
        <v>1.4</v>
      </c>
      <c r="O7" s="120">
        <v>2</v>
      </c>
      <c r="P7" s="120">
        <v>0</v>
      </c>
      <c r="Q7" s="209">
        <f>K7*70+L7*75+M7*25+N7*45+O7*60+P7*120</f>
        <v>576</v>
      </c>
    </row>
    <row r="8" spans="1:17" s="6" customFormat="1" ht="103.5" customHeight="1">
      <c r="A8" s="93"/>
      <c r="B8" s="94"/>
      <c r="C8" s="38" t="s">
        <v>41</v>
      </c>
      <c r="D8" s="96" t="s">
        <v>63</v>
      </c>
      <c r="E8" s="15" t="s">
        <v>183</v>
      </c>
      <c r="F8" s="15" t="s">
        <v>84</v>
      </c>
      <c r="G8" s="96"/>
      <c r="H8" s="15" t="s">
        <v>172</v>
      </c>
      <c r="I8" s="98"/>
      <c r="J8" s="100"/>
      <c r="K8" s="121"/>
      <c r="L8" s="121"/>
      <c r="M8" s="121"/>
      <c r="N8" s="121"/>
      <c r="O8" s="121"/>
      <c r="P8" s="121"/>
      <c r="Q8" s="210"/>
    </row>
    <row r="9" spans="1:17" s="5" customFormat="1" ht="82.5" customHeight="1">
      <c r="A9" s="110">
        <v>3</v>
      </c>
      <c r="B9" s="111" t="s">
        <v>6</v>
      </c>
      <c r="C9" s="112" t="s">
        <v>42</v>
      </c>
      <c r="D9" s="101" t="s">
        <v>65</v>
      </c>
      <c r="E9" s="113" t="s">
        <v>216</v>
      </c>
      <c r="F9" s="114"/>
      <c r="G9" s="114"/>
      <c r="H9" s="115"/>
      <c r="I9" s="116" t="s">
        <v>61</v>
      </c>
      <c r="J9" s="118" t="s">
        <v>45</v>
      </c>
      <c r="K9" s="120">
        <v>3.6</v>
      </c>
      <c r="L9" s="120">
        <v>1.3</v>
      </c>
      <c r="M9" s="120">
        <v>1.7</v>
      </c>
      <c r="N9" s="120">
        <v>2</v>
      </c>
      <c r="O9" s="120">
        <v>1</v>
      </c>
      <c r="P9" s="120">
        <v>1</v>
      </c>
      <c r="Q9" s="209">
        <f>K9*70+L9*75+M9*25+N9*45+O9*60+P9*120</f>
        <v>662</v>
      </c>
    </row>
    <row r="10" spans="1:17" s="6" customFormat="1" ht="82.5" customHeight="1">
      <c r="A10" s="104"/>
      <c r="B10" s="106"/>
      <c r="C10" s="96"/>
      <c r="D10" s="102"/>
      <c r="E10" s="122" t="s">
        <v>89</v>
      </c>
      <c r="F10" s="123"/>
      <c r="G10" s="123"/>
      <c r="H10" s="124"/>
      <c r="I10" s="117"/>
      <c r="J10" s="119"/>
      <c r="K10" s="121"/>
      <c r="L10" s="121"/>
      <c r="M10" s="121"/>
      <c r="N10" s="121"/>
      <c r="O10" s="121"/>
      <c r="P10" s="121"/>
      <c r="Q10" s="210"/>
    </row>
    <row r="11" spans="1:17" s="5" customFormat="1" ht="82.5" customHeight="1">
      <c r="A11" s="110">
        <v>4</v>
      </c>
      <c r="B11" s="111" t="s">
        <v>1</v>
      </c>
      <c r="C11" s="23" t="s">
        <v>43</v>
      </c>
      <c r="D11" s="101" t="s">
        <v>64</v>
      </c>
      <c r="E11" s="23" t="s">
        <v>91</v>
      </c>
      <c r="F11" s="23" t="s">
        <v>214</v>
      </c>
      <c r="G11" s="95" t="s">
        <v>33</v>
      </c>
      <c r="H11" s="23" t="s">
        <v>93</v>
      </c>
      <c r="I11" s="53"/>
      <c r="J11" s="99" t="s">
        <v>90</v>
      </c>
      <c r="K11" s="120">
        <v>3.5</v>
      </c>
      <c r="L11" s="120">
        <v>1.4</v>
      </c>
      <c r="M11" s="120">
        <v>1.6</v>
      </c>
      <c r="N11" s="120">
        <v>1.6</v>
      </c>
      <c r="O11" s="120">
        <v>2</v>
      </c>
      <c r="P11" s="120">
        <v>0</v>
      </c>
      <c r="Q11" s="209">
        <f>K11*70+L11*75+M11*25+N11*45+O11*60+P11*120</f>
        <v>582</v>
      </c>
    </row>
    <row r="12" spans="1:17" s="6" customFormat="1" ht="82.5" customHeight="1">
      <c r="A12" s="103"/>
      <c r="B12" s="105"/>
      <c r="C12" s="15" t="s">
        <v>44</v>
      </c>
      <c r="D12" s="102"/>
      <c r="E12" s="15" t="s">
        <v>184</v>
      </c>
      <c r="F12" s="15" t="s">
        <v>92</v>
      </c>
      <c r="G12" s="96"/>
      <c r="H12" s="15" t="s">
        <v>94</v>
      </c>
      <c r="I12" s="54"/>
      <c r="J12" s="100"/>
      <c r="K12" s="121"/>
      <c r="L12" s="121"/>
      <c r="M12" s="121"/>
      <c r="N12" s="121"/>
      <c r="O12" s="121"/>
      <c r="P12" s="121"/>
      <c r="Q12" s="210"/>
    </row>
    <row r="13" spans="1:17" s="4" customFormat="1" ht="82.5" customHeight="1">
      <c r="A13" s="110">
        <v>5</v>
      </c>
      <c r="B13" s="111" t="s">
        <v>2</v>
      </c>
      <c r="C13" s="127" t="s">
        <v>222</v>
      </c>
      <c r="D13" s="95" t="s">
        <v>66</v>
      </c>
      <c r="E13" s="23" t="s">
        <v>95</v>
      </c>
      <c r="F13" s="23" t="s">
        <v>97</v>
      </c>
      <c r="G13" s="95" t="s">
        <v>33</v>
      </c>
      <c r="H13" s="23" t="s">
        <v>99</v>
      </c>
      <c r="I13" s="55"/>
      <c r="J13" s="21" t="s">
        <v>81</v>
      </c>
      <c r="K13" s="212">
        <v>3.2</v>
      </c>
      <c r="L13" s="212">
        <v>2.1</v>
      </c>
      <c r="M13" s="212">
        <v>1.5</v>
      </c>
      <c r="N13" s="212">
        <v>1.4</v>
      </c>
      <c r="O13" s="212">
        <v>1</v>
      </c>
      <c r="P13" s="212">
        <v>1</v>
      </c>
      <c r="Q13" s="214">
        <f>K13*70+L13*75+M13*25+N13*45+O13*60+P13*120</f>
        <v>662</v>
      </c>
    </row>
    <row r="14" spans="1:17" s="4" customFormat="1" ht="115.5" customHeight="1" thickBot="1">
      <c r="A14" s="125"/>
      <c r="B14" s="126"/>
      <c r="C14" s="128"/>
      <c r="D14" s="129"/>
      <c r="E14" s="74" t="s">
        <v>96</v>
      </c>
      <c r="F14" s="57" t="s">
        <v>98</v>
      </c>
      <c r="G14" s="129"/>
      <c r="H14" s="57" t="s">
        <v>100</v>
      </c>
      <c r="I14" s="56"/>
      <c r="J14" s="26" t="s">
        <v>82</v>
      </c>
      <c r="K14" s="213"/>
      <c r="L14" s="213"/>
      <c r="M14" s="213"/>
      <c r="N14" s="213"/>
      <c r="O14" s="213"/>
      <c r="P14" s="213"/>
      <c r="Q14" s="215"/>
    </row>
    <row r="15" spans="1:17" s="5" customFormat="1" ht="82.5" customHeight="1" thickTop="1">
      <c r="A15" s="131">
        <v>8</v>
      </c>
      <c r="B15" s="143" t="s">
        <v>3</v>
      </c>
      <c r="C15" s="150" t="s">
        <v>190</v>
      </c>
      <c r="D15" s="145" t="s">
        <v>191</v>
      </c>
      <c r="E15" s="28" t="s">
        <v>192</v>
      </c>
      <c r="F15" s="28" t="s">
        <v>194</v>
      </c>
      <c r="G15" s="147" t="s">
        <v>34</v>
      </c>
      <c r="H15" s="28" t="s">
        <v>195</v>
      </c>
      <c r="I15" s="58"/>
      <c r="J15" s="148" t="s">
        <v>152</v>
      </c>
      <c r="K15" s="120">
        <v>3.5</v>
      </c>
      <c r="L15" s="120">
        <v>1.9</v>
      </c>
      <c r="M15" s="120">
        <v>1.3</v>
      </c>
      <c r="N15" s="120">
        <v>1.5</v>
      </c>
      <c r="O15" s="120">
        <v>2</v>
      </c>
      <c r="P15" s="120">
        <v>0</v>
      </c>
      <c r="Q15" s="209">
        <f>K15*70+L15*75+M15*25+N15*45+O15*60+P15*120</f>
        <v>607.5</v>
      </c>
    </row>
    <row r="16" spans="1:17" s="6" customFormat="1" ht="82.5" customHeight="1">
      <c r="A16" s="142"/>
      <c r="B16" s="144"/>
      <c r="C16" s="137"/>
      <c r="D16" s="146"/>
      <c r="E16" s="14" t="s">
        <v>193</v>
      </c>
      <c r="F16" s="14" t="s">
        <v>217</v>
      </c>
      <c r="G16" s="137"/>
      <c r="H16" s="14" t="s">
        <v>196</v>
      </c>
      <c r="I16" s="59"/>
      <c r="J16" s="149"/>
      <c r="K16" s="121"/>
      <c r="L16" s="121"/>
      <c r="M16" s="121"/>
      <c r="N16" s="121"/>
      <c r="O16" s="121"/>
      <c r="P16" s="121"/>
      <c r="Q16" s="210"/>
    </row>
    <row r="17" spans="1:17" s="5" customFormat="1" ht="82.5" customHeight="1">
      <c r="A17" s="130">
        <v>9</v>
      </c>
      <c r="B17" s="132" t="s">
        <v>5</v>
      </c>
      <c r="C17" s="17" t="s">
        <v>197</v>
      </c>
      <c r="D17" s="134" t="s">
        <v>67</v>
      </c>
      <c r="E17" s="31" t="s">
        <v>199</v>
      </c>
      <c r="F17" s="31" t="s">
        <v>201</v>
      </c>
      <c r="G17" s="136" t="s">
        <v>34</v>
      </c>
      <c r="H17" s="27" t="s">
        <v>203</v>
      </c>
      <c r="I17" s="138"/>
      <c r="J17" s="140" t="s">
        <v>153</v>
      </c>
      <c r="K17" s="120">
        <v>3.6</v>
      </c>
      <c r="L17" s="120">
        <v>1.6</v>
      </c>
      <c r="M17" s="120">
        <v>1.6</v>
      </c>
      <c r="N17" s="120">
        <v>1.2</v>
      </c>
      <c r="O17" s="120">
        <v>2</v>
      </c>
      <c r="P17" s="120">
        <v>0</v>
      </c>
      <c r="Q17" s="209">
        <f>K17*70+L17*75+M17*25+N17*45+O17*60+P17*120</f>
        <v>586</v>
      </c>
    </row>
    <row r="18" spans="1:17" s="6" customFormat="1" ht="82.5" customHeight="1">
      <c r="A18" s="131"/>
      <c r="B18" s="133"/>
      <c r="C18" s="16" t="s">
        <v>198</v>
      </c>
      <c r="D18" s="135"/>
      <c r="E18" s="36" t="s">
        <v>200</v>
      </c>
      <c r="F18" s="29" t="s">
        <v>202</v>
      </c>
      <c r="G18" s="137"/>
      <c r="H18" s="63" t="s">
        <v>204</v>
      </c>
      <c r="I18" s="139"/>
      <c r="J18" s="141"/>
      <c r="K18" s="121"/>
      <c r="L18" s="121"/>
      <c r="M18" s="121"/>
      <c r="N18" s="121"/>
      <c r="O18" s="121"/>
      <c r="P18" s="121"/>
      <c r="Q18" s="210"/>
    </row>
    <row r="19" spans="1:17" s="5" customFormat="1" ht="82.5" customHeight="1">
      <c r="A19" s="130">
        <v>10</v>
      </c>
      <c r="B19" s="132" t="s">
        <v>6</v>
      </c>
      <c r="C19" s="136" t="s">
        <v>205</v>
      </c>
      <c r="D19" s="134" t="s">
        <v>65</v>
      </c>
      <c r="E19" s="134" t="s">
        <v>206</v>
      </c>
      <c r="F19" s="151"/>
      <c r="G19" s="151"/>
      <c r="H19" s="152"/>
      <c r="I19" s="138" t="s">
        <v>149</v>
      </c>
      <c r="J19" s="148" t="s">
        <v>208</v>
      </c>
      <c r="K19" s="120">
        <v>3.7</v>
      </c>
      <c r="L19" s="120">
        <v>2.2000000000000002</v>
      </c>
      <c r="M19" s="120">
        <v>1.4</v>
      </c>
      <c r="N19" s="120">
        <v>1.8</v>
      </c>
      <c r="O19" s="120">
        <v>1</v>
      </c>
      <c r="P19" s="120">
        <v>1</v>
      </c>
      <c r="Q19" s="209">
        <f>K19*70+L19*75+M19*25+N19*45+O19*60+P19*120</f>
        <v>720</v>
      </c>
    </row>
    <row r="20" spans="1:17" s="6" customFormat="1" ht="82.5" customHeight="1">
      <c r="A20" s="131"/>
      <c r="B20" s="133"/>
      <c r="C20" s="137"/>
      <c r="D20" s="135"/>
      <c r="E20" s="153" t="s">
        <v>207</v>
      </c>
      <c r="F20" s="154"/>
      <c r="G20" s="154"/>
      <c r="H20" s="155"/>
      <c r="I20" s="139"/>
      <c r="J20" s="149"/>
      <c r="K20" s="121"/>
      <c r="L20" s="121"/>
      <c r="M20" s="121"/>
      <c r="N20" s="121"/>
      <c r="O20" s="121"/>
      <c r="P20" s="121"/>
      <c r="Q20" s="210"/>
    </row>
    <row r="21" spans="1:17" s="5" customFormat="1" ht="82.5" customHeight="1">
      <c r="A21" s="130">
        <v>11</v>
      </c>
      <c r="B21" s="158" t="s">
        <v>1</v>
      </c>
      <c r="C21" s="31" t="s">
        <v>209</v>
      </c>
      <c r="D21" s="151" t="s">
        <v>211</v>
      </c>
      <c r="E21" s="31" t="s">
        <v>212</v>
      </c>
      <c r="F21" s="31" t="s">
        <v>113</v>
      </c>
      <c r="G21" s="136" t="s">
        <v>34</v>
      </c>
      <c r="H21" s="31" t="s">
        <v>115</v>
      </c>
      <c r="I21" s="60"/>
      <c r="J21" s="148" t="s">
        <v>153</v>
      </c>
      <c r="K21" s="120">
        <v>3.5</v>
      </c>
      <c r="L21" s="120">
        <v>2.2999999999999998</v>
      </c>
      <c r="M21" s="120">
        <v>1.5</v>
      </c>
      <c r="N21" s="120">
        <v>1.5</v>
      </c>
      <c r="O21" s="120">
        <v>2</v>
      </c>
      <c r="P21" s="120">
        <v>0</v>
      </c>
      <c r="Q21" s="209">
        <f>K21*70+L21*75+M21*25+N21*45+O21*60+P21*120</f>
        <v>642.5</v>
      </c>
    </row>
    <row r="22" spans="1:17" s="6" customFormat="1" ht="97.5" customHeight="1">
      <c r="A22" s="131"/>
      <c r="B22" s="143"/>
      <c r="C22" s="14" t="s">
        <v>210</v>
      </c>
      <c r="D22" s="146"/>
      <c r="E22" s="46" t="s">
        <v>213</v>
      </c>
      <c r="F22" s="14" t="s">
        <v>114</v>
      </c>
      <c r="G22" s="137"/>
      <c r="H22" s="14" t="s">
        <v>116</v>
      </c>
      <c r="I22" s="61"/>
      <c r="J22" s="149"/>
      <c r="K22" s="121"/>
      <c r="L22" s="121"/>
      <c r="M22" s="121"/>
      <c r="N22" s="121"/>
      <c r="O22" s="121"/>
      <c r="P22" s="121"/>
      <c r="Q22" s="210"/>
    </row>
    <row r="23" spans="1:17" s="5" customFormat="1" ht="82.5" customHeight="1">
      <c r="A23" s="130">
        <v>12</v>
      </c>
      <c r="B23" s="132" t="s">
        <v>2</v>
      </c>
      <c r="C23" s="161" t="s">
        <v>162</v>
      </c>
      <c r="D23" s="134" t="s">
        <v>68</v>
      </c>
      <c r="E23" s="31" t="s">
        <v>118</v>
      </c>
      <c r="F23" s="62" t="s">
        <v>119</v>
      </c>
      <c r="G23" s="136" t="s">
        <v>112</v>
      </c>
      <c r="H23" s="62" t="s">
        <v>189</v>
      </c>
      <c r="I23" s="165"/>
      <c r="J23" s="32" t="s">
        <v>158</v>
      </c>
      <c r="K23" s="212">
        <v>4</v>
      </c>
      <c r="L23" s="212">
        <v>1.5</v>
      </c>
      <c r="M23" s="212">
        <v>1.4</v>
      </c>
      <c r="N23" s="212">
        <v>1.3</v>
      </c>
      <c r="O23" s="212">
        <v>1</v>
      </c>
      <c r="P23" s="212">
        <v>1</v>
      </c>
      <c r="Q23" s="214">
        <f>K23*70+L23*75+M23*25+N23*45+O23*60+P23*120</f>
        <v>666</v>
      </c>
    </row>
    <row r="24" spans="1:17" s="6" customFormat="1" ht="82.5" customHeight="1" thickBot="1">
      <c r="A24" s="159"/>
      <c r="B24" s="160"/>
      <c r="C24" s="162"/>
      <c r="D24" s="163"/>
      <c r="E24" s="69" t="s">
        <v>218</v>
      </c>
      <c r="F24" s="70" t="s">
        <v>120</v>
      </c>
      <c r="G24" s="164"/>
      <c r="H24" s="70" t="s">
        <v>117</v>
      </c>
      <c r="I24" s="166"/>
      <c r="J24" s="77" t="s">
        <v>159</v>
      </c>
      <c r="K24" s="213"/>
      <c r="L24" s="213"/>
      <c r="M24" s="213"/>
      <c r="N24" s="213"/>
      <c r="O24" s="213"/>
      <c r="P24" s="213"/>
      <c r="Q24" s="215"/>
    </row>
    <row r="25" spans="1:17" s="5" customFormat="1" ht="82.5" customHeight="1" thickTop="1">
      <c r="A25" s="103">
        <v>15</v>
      </c>
      <c r="B25" s="156" t="s">
        <v>3</v>
      </c>
      <c r="C25" s="39" t="s">
        <v>46</v>
      </c>
      <c r="D25" s="114" t="s">
        <v>69</v>
      </c>
      <c r="E25" s="24" t="s">
        <v>123</v>
      </c>
      <c r="F25" s="24" t="s">
        <v>125</v>
      </c>
      <c r="G25" s="112" t="s">
        <v>36</v>
      </c>
      <c r="H25" s="24" t="s">
        <v>219</v>
      </c>
      <c r="I25" s="13"/>
      <c r="J25" s="108" t="s">
        <v>154</v>
      </c>
      <c r="K25" s="120">
        <v>3.7</v>
      </c>
      <c r="L25" s="120">
        <v>1.7</v>
      </c>
      <c r="M25" s="120">
        <v>1.6</v>
      </c>
      <c r="N25" s="120">
        <v>1.5</v>
      </c>
      <c r="O25" s="120">
        <v>2</v>
      </c>
      <c r="P25" s="120">
        <v>0</v>
      </c>
      <c r="Q25" s="209">
        <f>K25*70+L25*75+M25*25+N25*45+O25*60+P25*120</f>
        <v>614</v>
      </c>
    </row>
    <row r="26" spans="1:17" s="6" customFormat="1" ht="82.5" customHeight="1">
      <c r="A26" s="103"/>
      <c r="B26" s="156"/>
      <c r="C26" s="41" t="s">
        <v>47</v>
      </c>
      <c r="D26" s="157"/>
      <c r="E26" s="15" t="s">
        <v>124</v>
      </c>
      <c r="F26" s="15" t="s">
        <v>126</v>
      </c>
      <c r="G26" s="96"/>
      <c r="H26" s="15" t="s">
        <v>129</v>
      </c>
      <c r="I26" s="54"/>
      <c r="J26" s="108"/>
      <c r="K26" s="121"/>
      <c r="L26" s="121"/>
      <c r="M26" s="121"/>
      <c r="N26" s="121"/>
      <c r="O26" s="121"/>
      <c r="P26" s="121"/>
      <c r="Q26" s="210"/>
    </row>
    <row r="27" spans="1:17" s="6" customFormat="1" ht="82.5" customHeight="1">
      <c r="A27" s="110">
        <v>16</v>
      </c>
      <c r="B27" s="167" t="s">
        <v>5</v>
      </c>
      <c r="C27" s="23" t="s">
        <v>48</v>
      </c>
      <c r="D27" s="101" t="s">
        <v>70</v>
      </c>
      <c r="E27" s="23" t="s">
        <v>121</v>
      </c>
      <c r="F27" s="23" t="s">
        <v>127</v>
      </c>
      <c r="G27" s="95" t="s">
        <v>34</v>
      </c>
      <c r="H27" s="23" t="s">
        <v>173</v>
      </c>
      <c r="I27" s="95"/>
      <c r="J27" s="95" t="s">
        <v>90</v>
      </c>
      <c r="K27" s="216">
        <v>3.8</v>
      </c>
      <c r="L27" s="120">
        <v>1.4</v>
      </c>
      <c r="M27" s="120">
        <v>1.5</v>
      </c>
      <c r="N27" s="120">
        <v>1.3</v>
      </c>
      <c r="O27" s="120">
        <v>2</v>
      </c>
      <c r="P27" s="120">
        <v>0</v>
      </c>
      <c r="Q27" s="209">
        <f>K27*70+L27*75+M27*25+N27*45+O27*60+P27*120</f>
        <v>587</v>
      </c>
    </row>
    <row r="28" spans="1:17" s="6" customFormat="1" ht="82.5" customHeight="1">
      <c r="A28" s="103"/>
      <c r="B28" s="156"/>
      <c r="C28" s="25" t="s">
        <v>49</v>
      </c>
      <c r="D28" s="102"/>
      <c r="E28" s="79" t="s">
        <v>122</v>
      </c>
      <c r="F28" s="15" t="s">
        <v>128</v>
      </c>
      <c r="G28" s="96"/>
      <c r="H28" s="15" t="s">
        <v>174</v>
      </c>
      <c r="I28" s="96"/>
      <c r="J28" s="96"/>
      <c r="K28" s="217"/>
      <c r="L28" s="121"/>
      <c r="M28" s="121"/>
      <c r="N28" s="121"/>
      <c r="O28" s="121"/>
      <c r="P28" s="121"/>
      <c r="Q28" s="210"/>
    </row>
    <row r="29" spans="1:17" s="6" customFormat="1" ht="82.5" customHeight="1">
      <c r="A29" s="110">
        <v>17</v>
      </c>
      <c r="B29" s="111" t="s">
        <v>6</v>
      </c>
      <c r="C29" s="23" t="s">
        <v>50</v>
      </c>
      <c r="D29" s="101" t="s">
        <v>71</v>
      </c>
      <c r="E29" s="101" t="s">
        <v>136</v>
      </c>
      <c r="F29" s="168"/>
      <c r="G29" s="168"/>
      <c r="H29" s="169"/>
      <c r="I29" s="97" t="s">
        <v>150</v>
      </c>
      <c r="J29" s="171" t="s">
        <v>163</v>
      </c>
      <c r="K29" s="120">
        <v>3.9</v>
      </c>
      <c r="L29" s="120">
        <v>1.8</v>
      </c>
      <c r="M29" s="120">
        <v>1.4</v>
      </c>
      <c r="N29" s="120">
        <v>1.5</v>
      </c>
      <c r="O29" s="120">
        <v>1</v>
      </c>
      <c r="P29" s="120">
        <v>1</v>
      </c>
      <c r="Q29" s="209">
        <f>K29*70+L29*75+M29*25+N29*45+O29*60+P29*120</f>
        <v>690.5</v>
      </c>
    </row>
    <row r="30" spans="1:17" s="6" customFormat="1" ht="82.5" customHeight="1">
      <c r="A30" s="104"/>
      <c r="B30" s="106"/>
      <c r="C30" s="15" t="s">
        <v>51</v>
      </c>
      <c r="D30" s="102"/>
      <c r="E30" s="175" t="s">
        <v>137</v>
      </c>
      <c r="F30" s="176"/>
      <c r="G30" s="176"/>
      <c r="H30" s="177"/>
      <c r="I30" s="170"/>
      <c r="J30" s="100"/>
      <c r="K30" s="121"/>
      <c r="L30" s="121"/>
      <c r="M30" s="121"/>
      <c r="N30" s="121"/>
      <c r="O30" s="121"/>
      <c r="P30" s="121"/>
      <c r="Q30" s="210"/>
    </row>
    <row r="31" spans="1:17" s="6" customFormat="1" ht="82.5" customHeight="1">
      <c r="A31" s="110">
        <v>18</v>
      </c>
      <c r="B31" s="111" t="s">
        <v>1</v>
      </c>
      <c r="C31" s="42" t="s">
        <v>19</v>
      </c>
      <c r="D31" s="101" t="s">
        <v>72</v>
      </c>
      <c r="E31" s="42" t="s">
        <v>101</v>
      </c>
      <c r="F31" s="42" t="s">
        <v>18</v>
      </c>
      <c r="G31" s="173" t="s">
        <v>35</v>
      </c>
      <c r="H31" s="42" t="s">
        <v>108</v>
      </c>
      <c r="I31" s="53"/>
      <c r="J31" s="118" t="s">
        <v>155</v>
      </c>
      <c r="K31" s="120">
        <v>3.4</v>
      </c>
      <c r="L31" s="120">
        <v>2.2999999999999998</v>
      </c>
      <c r="M31" s="120">
        <v>1.5</v>
      </c>
      <c r="N31" s="120">
        <v>1.4</v>
      </c>
      <c r="O31" s="120">
        <v>2</v>
      </c>
      <c r="P31" s="120">
        <v>0</v>
      </c>
      <c r="Q31" s="209">
        <f>K31*70+L31*75+M31*25+N31*45+O31*60+P31*120</f>
        <v>631</v>
      </c>
    </row>
    <row r="32" spans="1:17" s="6" customFormat="1" ht="106.5" customHeight="1">
      <c r="A32" s="103"/>
      <c r="B32" s="105"/>
      <c r="C32" s="43" t="s">
        <v>52</v>
      </c>
      <c r="D32" s="102"/>
      <c r="E32" s="43" t="s">
        <v>102</v>
      </c>
      <c r="F32" s="40" t="s">
        <v>105</v>
      </c>
      <c r="G32" s="178"/>
      <c r="H32" s="40" t="s">
        <v>109</v>
      </c>
      <c r="I32" s="54"/>
      <c r="J32" s="119"/>
      <c r="K32" s="121"/>
      <c r="L32" s="121"/>
      <c r="M32" s="121"/>
      <c r="N32" s="121"/>
      <c r="O32" s="121"/>
      <c r="P32" s="121"/>
      <c r="Q32" s="210"/>
    </row>
    <row r="33" spans="1:17" s="6" customFormat="1" ht="82.5" customHeight="1">
      <c r="A33" s="110">
        <v>19</v>
      </c>
      <c r="B33" s="111" t="s">
        <v>2</v>
      </c>
      <c r="C33" s="127" t="s">
        <v>164</v>
      </c>
      <c r="D33" s="101" t="s">
        <v>73</v>
      </c>
      <c r="E33" s="42" t="s">
        <v>103</v>
      </c>
      <c r="F33" s="18" t="s">
        <v>106</v>
      </c>
      <c r="G33" s="173" t="s">
        <v>34</v>
      </c>
      <c r="H33" s="42" t="s">
        <v>110</v>
      </c>
      <c r="I33" s="53"/>
      <c r="J33" s="21" t="s">
        <v>165</v>
      </c>
      <c r="K33" s="212">
        <v>3.3</v>
      </c>
      <c r="L33" s="212">
        <v>1.8</v>
      </c>
      <c r="M33" s="212">
        <v>1.7</v>
      </c>
      <c r="N33" s="212">
        <v>1.5</v>
      </c>
      <c r="O33" s="212">
        <v>1</v>
      </c>
      <c r="P33" s="212">
        <v>1</v>
      </c>
      <c r="Q33" s="214">
        <f>K33*70+L33*75+M33*25+N33*45+O33*60+P33*120</f>
        <v>656</v>
      </c>
    </row>
    <row r="34" spans="1:17" s="6" customFormat="1" ht="103.5" customHeight="1" thickBot="1">
      <c r="A34" s="125"/>
      <c r="B34" s="126"/>
      <c r="C34" s="128"/>
      <c r="D34" s="172"/>
      <c r="E34" s="75" t="s">
        <v>104</v>
      </c>
      <c r="F34" s="76" t="s">
        <v>107</v>
      </c>
      <c r="G34" s="174"/>
      <c r="H34" s="75" t="s">
        <v>111</v>
      </c>
      <c r="I34" s="64"/>
      <c r="J34" s="26" t="s">
        <v>166</v>
      </c>
      <c r="K34" s="213"/>
      <c r="L34" s="213"/>
      <c r="M34" s="213"/>
      <c r="N34" s="213"/>
      <c r="O34" s="213"/>
      <c r="P34" s="213"/>
      <c r="Q34" s="215"/>
    </row>
    <row r="35" spans="1:17" s="6" customFormat="1" ht="82.5" customHeight="1" thickTop="1">
      <c r="A35" s="131">
        <v>22</v>
      </c>
      <c r="B35" s="133" t="s">
        <v>3</v>
      </c>
      <c r="C35" s="72" t="s">
        <v>55</v>
      </c>
      <c r="D35" s="186" t="s">
        <v>74</v>
      </c>
      <c r="E35" s="28" t="s">
        <v>132</v>
      </c>
      <c r="F35" s="78" t="s">
        <v>185</v>
      </c>
      <c r="G35" s="147" t="s">
        <v>34</v>
      </c>
      <c r="H35" s="28" t="s">
        <v>220</v>
      </c>
      <c r="I35" s="73"/>
      <c r="J35" s="187" t="s">
        <v>156</v>
      </c>
      <c r="K35" s="120">
        <v>3.8</v>
      </c>
      <c r="L35" s="120">
        <v>2</v>
      </c>
      <c r="M35" s="120">
        <v>1.7</v>
      </c>
      <c r="N35" s="120">
        <v>1.3</v>
      </c>
      <c r="O35" s="120">
        <v>2</v>
      </c>
      <c r="P35" s="120">
        <v>0</v>
      </c>
      <c r="Q35" s="209">
        <f>K35*70+L35*75+M35*25+N35*45+O35*60+P35*120</f>
        <v>637</v>
      </c>
    </row>
    <row r="36" spans="1:17" s="6" customFormat="1" ht="82.5" customHeight="1">
      <c r="A36" s="142"/>
      <c r="B36" s="185"/>
      <c r="C36" s="45" t="s">
        <v>56</v>
      </c>
      <c r="D36" s="135"/>
      <c r="E36" s="14" t="s">
        <v>133</v>
      </c>
      <c r="F36" s="14" t="s">
        <v>186</v>
      </c>
      <c r="G36" s="137"/>
      <c r="H36" s="14" t="s">
        <v>134</v>
      </c>
      <c r="I36" s="65"/>
      <c r="J36" s="188"/>
      <c r="K36" s="121"/>
      <c r="L36" s="121"/>
      <c r="M36" s="121"/>
      <c r="N36" s="121"/>
      <c r="O36" s="121"/>
      <c r="P36" s="121"/>
      <c r="Q36" s="210"/>
    </row>
    <row r="37" spans="1:17" s="6" customFormat="1" ht="82.5" customHeight="1">
      <c r="A37" s="130">
        <v>23</v>
      </c>
      <c r="B37" s="132" t="s">
        <v>5</v>
      </c>
      <c r="C37" s="44" t="s">
        <v>53</v>
      </c>
      <c r="D37" s="134" t="s">
        <v>75</v>
      </c>
      <c r="E37" s="31" t="s">
        <v>179</v>
      </c>
      <c r="F37" s="31" t="s">
        <v>130</v>
      </c>
      <c r="G37" s="136" t="s">
        <v>34</v>
      </c>
      <c r="H37" s="27" t="s">
        <v>175</v>
      </c>
      <c r="I37" s="181"/>
      <c r="J37" s="179" t="s">
        <v>157</v>
      </c>
      <c r="K37" s="212">
        <v>3.7</v>
      </c>
      <c r="L37" s="212">
        <v>2.1</v>
      </c>
      <c r="M37" s="212">
        <v>1.2</v>
      </c>
      <c r="N37" s="212">
        <v>1.6</v>
      </c>
      <c r="O37" s="212">
        <v>2</v>
      </c>
      <c r="P37" s="212">
        <v>0</v>
      </c>
      <c r="Q37" s="214">
        <f>K37*70+L37*75+M37*25+N37*45+O37*60+P37*120</f>
        <v>638.5</v>
      </c>
    </row>
    <row r="38" spans="1:17" s="6" customFormat="1" ht="82.5" customHeight="1">
      <c r="A38" s="131"/>
      <c r="B38" s="133"/>
      <c r="C38" s="45" t="s">
        <v>54</v>
      </c>
      <c r="D38" s="135"/>
      <c r="E38" s="36" t="s">
        <v>180</v>
      </c>
      <c r="F38" s="14" t="s">
        <v>131</v>
      </c>
      <c r="G38" s="137"/>
      <c r="H38" s="63" t="s">
        <v>176</v>
      </c>
      <c r="I38" s="182"/>
      <c r="J38" s="180"/>
      <c r="K38" s="120"/>
      <c r="L38" s="120"/>
      <c r="M38" s="120"/>
      <c r="N38" s="120"/>
      <c r="O38" s="120"/>
      <c r="P38" s="120"/>
      <c r="Q38" s="209"/>
    </row>
    <row r="39" spans="1:17" s="6" customFormat="1" ht="82.5" customHeight="1">
      <c r="A39" s="130">
        <v>24</v>
      </c>
      <c r="B39" s="132" t="s">
        <v>6</v>
      </c>
      <c r="C39" s="31" t="s">
        <v>57</v>
      </c>
      <c r="D39" s="134" t="s">
        <v>76</v>
      </c>
      <c r="E39" s="134" t="s">
        <v>135</v>
      </c>
      <c r="F39" s="151"/>
      <c r="G39" s="151"/>
      <c r="H39" s="152"/>
      <c r="I39" s="181" t="s">
        <v>151</v>
      </c>
      <c r="J39" s="183" t="s">
        <v>170</v>
      </c>
      <c r="K39" s="212">
        <v>3.6</v>
      </c>
      <c r="L39" s="212">
        <v>2.1</v>
      </c>
      <c r="M39" s="212">
        <v>1.1000000000000001</v>
      </c>
      <c r="N39" s="212">
        <v>1.6</v>
      </c>
      <c r="O39" s="212">
        <v>1</v>
      </c>
      <c r="P39" s="212">
        <v>1</v>
      </c>
      <c r="Q39" s="214">
        <f>K39*70+L39*75+M39*25+N39*45+O39*60+P39*120</f>
        <v>689</v>
      </c>
    </row>
    <row r="40" spans="1:17" s="6" customFormat="1" ht="82.5" customHeight="1">
      <c r="A40" s="131"/>
      <c r="B40" s="133"/>
      <c r="C40" s="14" t="s">
        <v>58</v>
      </c>
      <c r="D40" s="135"/>
      <c r="E40" s="153" t="s">
        <v>187</v>
      </c>
      <c r="F40" s="154"/>
      <c r="G40" s="154"/>
      <c r="H40" s="155"/>
      <c r="I40" s="182"/>
      <c r="J40" s="184"/>
      <c r="K40" s="121"/>
      <c r="L40" s="121"/>
      <c r="M40" s="121"/>
      <c r="N40" s="121"/>
      <c r="O40" s="121"/>
      <c r="P40" s="121"/>
      <c r="Q40" s="210"/>
    </row>
    <row r="41" spans="1:17" s="6" customFormat="1" ht="82.5" customHeight="1">
      <c r="A41" s="130">
        <v>25</v>
      </c>
      <c r="B41" s="158" t="s">
        <v>1</v>
      </c>
      <c r="C41" s="136" t="s">
        <v>138</v>
      </c>
      <c r="D41" s="151" t="s">
        <v>77</v>
      </c>
      <c r="E41" s="31" t="s">
        <v>140</v>
      </c>
      <c r="F41" s="31" t="s">
        <v>142</v>
      </c>
      <c r="G41" s="136" t="s">
        <v>37</v>
      </c>
      <c r="H41" s="31" t="s">
        <v>146</v>
      </c>
      <c r="I41" s="66"/>
      <c r="J41" s="183" t="s">
        <v>90</v>
      </c>
      <c r="K41" s="120">
        <v>3.5</v>
      </c>
      <c r="L41" s="120">
        <v>2</v>
      </c>
      <c r="M41" s="120">
        <v>1.5</v>
      </c>
      <c r="N41" s="120">
        <v>1.6</v>
      </c>
      <c r="O41" s="120">
        <v>2</v>
      </c>
      <c r="P41" s="120">
        <v>0</v>
      </c>
      <c r="Q41" s="209">
        <f>K41*70+L41*75+M41*25+N41*45+O41*60+P41*120</f>
        <v>624.5</v>
      </c>
    </row>
    <row r="42" spans="1:17" s="6" customFormat="1" ht="118.5" customHeight="1">
      <c r="A42" s="131"/>
      <c r="B42" s="143"/>
      <c r="C42" s="137"/>
      <c r="D42" s="146"/>
      <c r="E42" s="14" t="s">
        <v>139</v>
      </c>
      <c r="F42" s="14" t="s">
        <v>143</v>
      </c>
      <c r="G42" s="137"/>
      <c r="H42" s="14" t="s">
        <v>147</v>
      </c>
      <c r="I42" s="67"/>
      <c r="J42" s="195"/>
      <c r="K42" s="120"/>
      <c r="L42" s="120"/>
      <c r="M42" s="120"/>
      <c r="N42" s="120"/>
      <c r="O42" s="120"/>
      <c r="P42" s="120"/>
      <c r="Q42" s="209"/>
    </row>
    <row r="43" spans="1:17" ht="86.25" customHeight="1">
      <c r="A43" s="130">
        <v>26</v>
      </c>
      <c r="B43" s="132" t="s">
        <v>2</v>
      </c>
      <c r="C43" s="161" t="s">
        <v>169</v>
      </c>
      <c r="D43" s="186" t="s">
        <v>78</v>
      </c>
      <c r="E43" s="31" t="s">
        <v>141</v>
      </c>
      <c r="F43" s="62" t="s">
        <v>144</v>
      </c>
      <c r="G43" s="136" t="s">
        <v>38</v>
      </c>
      <c r="H43" s="27" t="s">
        <v>160</v>
      </c>
      <c r="I43" s="68"/>
      <c r="J43" s="34" t="s">
        <v>167</v>
      </c>
      <c r="K43" s="212">
        <v>3.6</v>
      </c>
      <c r="L43" s="212">
        <v>1.6</v>
      </c>
      <c r="M43" s="212">
        <v>1</v>
      </c>
      <c r="N43" s="212">
        <v>1.5</v>
      </c>
      <c r="O43" s="212">
        <v>1</v>
      </c>
      <c r="P43" s="212">
        <v>1</v>
      </c>
      <c r="Q43" s="214">
        <f>K43*70+L43*75+M43*25+N43*45+O43*60+P43*120</f>
        <v>644.5</v>
      </c>
    </row>
    <row r="44" spans="1:17" ht="96" customHeight="1" thickBot="1">
      <c r="A44" s="159"/>
      <c r="B44" s="160"/>
      <c r="C44" s="162"/>
      <c r="D44" s="163"/>
      <c r="E44" s="69" t="s">
        <v>221</v>
      </c>
      <c r="F44" s="70" t="s">
        <v>145</v>
      </c>
      <c r="G44" s="164"/>
      <c r="H44" s="71" t="s">
        <v>161</v>
      </c>
      <c r="I44" s="12"/>
      <c r="J44" s="35" t="s">
        <v>168</v>
      </c>
      <c r="K44" s="213"/>
      <c r="L44" s="213"/>
      <c r="M44" s="213"/>
      <c r="N44" s="213"/>
      <c r="O44" s="213"/>
      <c r="P44" s="213"/>
      <c r="Q44" s="215"/>
    </row>
    <row r="45" spans="1:17" ht="81" customHeight="1" thickTop="1">
      <c r="A45" s="189">
        <v>29</v>
      </c>
      <c r="B45" s="191" t="s">
        <v>29</v>
      </c>
      <c r="C45" s="196" t="s">
        <v>31</v>
      </c>
      <c r="D45" s="197"/>
      <c r="E45" s="197"/>
      <c r="F45" s="197"/>
      <c r="G45" s="197"/>
      <c r="H45" s="197"/>
      <c r="I45" s="197"/>
      <c r="J45" s="198"/>
      <c r="K45" s="120">
        <v>0</v>
      </c>
      <c r="L45" s="120">
        <v>0</v>
      </c>
      <c r="M45" s="120">
        <v>0</v>
      </c>
      <c r="N45" s="120">
        <v>0</v>
      </c>
      <c r="O45" s="120">
        <v>0</v>
      </c>
      <c r="P45" s="120">
        <v>0</v>
      </c>
      <c r="Q45" s="209">
        <f>K45*70+L45*75+M45*25+N45*45+O45*60+P45*120</f>
        <v>0</v>
      </c>
    </row>
    <row r="46" spans="1:17" ht="87" customHeight="1">
      <c r="A46" s="202"/>
      <c r="B46" s="203"/>
      <c r="C46" s="199"/>
      <c r="D46" s="200"/>
      <c r="E46" s="197"/>
      <c r="F46" s="197"/>
      <c r="G46" s="197"/>
      <c r="H46" s="197"/>
      <c r="I46" s="200"/>
      <c r="J46" s="201"/>
      <c r="K46" s="121"/>
      <c r="L46" s="121"/>
      <c r="M46" s="121"/>
      <c r="N46" s="121"/>
      <c r="O46" s="121"/>
      <c r="P46" s="121"/>
      <c r="Q46" s="210"/>
    </row>
    <row r="47" spans="1:17" ht="70.5" customHeight="1">
      <c r="A47" s="189">
        <v>30</v>
      </c>
      <c r="B47" s="191" t="s">
        <v>30</v>
      </c>
      <c r="C47" s="37" t="s">
        <v>59</v>
      </c>
      <c r="D47" s="113" t="s">
        <v>79</v>
      </c>
      <c r="E47" s="23" t="s">
        <v>148</v>
      </c>
      <c r="F47" s="23" t="s">
        <v>181</v>
      </c>
      <c r="G47" s="95" t="s">
        <v>34</v>
      </c>
      <c r="H47" s="23" t="s">
        <v>177</v>
      </c>
      <c r="I47" s="193"/>
      <c r="J47" s="108" t="s">
        <v>90</v>
      </c>
      <c r="K47" s="120">
        <v>4.0999999999999996</v>
      </c>
      <c r="L47" s="120">
        <v>1.8</v>
      </c>
      <c r="M47" s="120">
        <v>1.1000000000000001</v>
      </c>
      <c r="N47" s="120">
        <v>1.8</v>
      </c>
      <c r="O47" s="120">
        <v>2</v>
      </c>
      <c r="P47" s="120">
        <v>0</v>
      </c>
      <c r="Q47" s="209">
        <f>K47*70+L47*75+M47*25+N47*45+O47*60+P47*120</f>
        <v>650.5</v>
      </c>
    </row>
    <row r="48" spans="1:17" ht="102" customHeight="1" thickBot="1">
      <c r="A48" s="190"/>
      <c r="B48" s="192"/>
      <c r="C48" s="26" t="s">
        <v>60</v>
      </c>
      <c r="D48" s="172"/>
      <c r="E48" s="57" t="s">
        <v>188</v>
      </c>
      <c r="F48" s="57" t="s">
        <v>182</v>
      </c>
      <c r="G48" s="129"/>
      <c r="H48" s="57" t="s">
        <v>178</v>
      </c>
      <c r="I48" s="194"/>
      <c r="J48" s="128"/>
      <c r="K48" s="121"/>
      <c r="L48" s="121"/>
      <c r="M48" s="121"/>
      <c r="N48" s="121"/>
      <c r="O48" s="121"/>
      <c r="P48" s="121"/>
      <c r="Q48" s="210"/>
    </row>
    <row r="49" spans="2:10" ht="51" thickTop="1">
      <c r="B49" s="2"/>
      <c r="C49" s="2"/>
      <c r="D49" s="2"/>
      <c r="J49" s="9"/>
    </row>
    <row r="50" spans="2:10" ht="67.5">
      <c r="C50" s="18"/>
      <c r="J50" s="9"/>
    </row>
    <row r="51" spans="2:10">
      <c r="C51" s="19"/>
      <c r="J51" s="9"/>
    </row>
  </sheetData>
  <mergeCells count="294">
    <mergeCell ref="Q43:Q44"/>
    <mergeCell ref="K47:K48"/>
    <mergeCell ref="L47:L48"/>
    <mergeCell ref="M47:M48"/>
    <mergeCell ref="N47:N48"/>
    <mergeCell ref="O47:O48"/>
    <mergeCell ref="P47:P48"/>
    <mergeCell ref="Q47:Q48"/>
    <mergeCell ref="K43:K44"/>
    <mergeCell ref="L43:L44"/>
    <mergeCell ref="M43:M44"/>
    <mergeCell ref="N43:N44"/>
    <mergeCell ref="O43:O44"/>
    <mergeCell ref="P43:P44"/>
    <mergeCell ref="K45:K46"/>
    <mergeCell ref="L45:L46"/>
    <mergeCell ref="M45:M46"/>
    <mergeCell ref="N45:N46"/>
    <mergeCell ref="O45:O46"/>
    <mergeCell ref="P45:P46"/>
    <mergeCell ref="Q45:Q46"/>
    <mergeCell ref="Q39:Q40"/>
    <mergeCell ref="K41:K42"/>
    <mergeCell ref="L41:L42"/>
    <mergeCell ref="M41:M42"/>
    <mergeCell ref="N41:N42"/>
    <mergeCell ref="O41:O42"/>
    <mergeCell ref="P41:P42"/>
    <mergeCell ref="Q41:Q42"/>
    <mergeCell ref="K39:K40"/>
    <mergeCell ref="L39:L40"/>
    <mergeCell ref="M39:M40"/>
    <mergeCell ref="N39:N40"/>
    <mergeCell ref="O39:O40"/>
    <mergeCell ref="P39:P40"/>
    <mergeCell ref="Q35:Q36"/>
    <mergeCell ref="K37:K38"/>
    <mergeCell ref="L37:L38"/>
    <mergeCell ref="M37:M38"/>
    <mergeCell ref="N37:N38"/>
    <mergeCell ref="O37:O38"/>
    <mergeCell ref="P37:P38"/>
    <mergeCell ref="Q37:Q38"/>
    <mergeCell ref="K35:K36"/>
    <mergeCell ref="L35:L36"/>
    <mergeCell ref="M35:M36"/>
    <mergeCell ref="N35:N36"/>
    <mergeCell ref="O35:O36"/>
    <mergeCell ref="P35:P36"/>
    <mergeCell ref="Q31:Q32"/>
    <mergeCell ref="K33:K34"/>
    <mergeCell ref="L33:L34"/>
    <mergeCell ref="M33:M34"/>
    <mergeCell ref="N33:N34"/>
    <mergeCell ref="O33:O34"/>
    <mergeCell ref="P33:P34"/>
    <mergeCell ref="Q33:Q34"/>
    <mergeCell ref="M29:M30"/>
    <mergeCell ref="N29:N30"/>
    <mergeCell ref="O29:O30"/>
    <mergeCell ref="P29:P30"/>
    <mergeCell ref="Q29:Q30"/>
    <mergeCell ref="K31:K32"/>
    <mergeCell ref="M31:M32"/>
    <mergeCell ref="N31:N32"/>
    <mergeCell ref="O31:O32"/>
    <mergeCell ref="P31:P32"/>
    <mergeCell ref="Q25:Q26"/>
    <mergeCell ref="K27:K28"/>
    <mergeCell ref="L27:L28"/>
    <mergeCell ref="M27:M28"/>
    <mergeCell ref="O27:O28"/>
    <mergeCell ref="P27:P28"/>
    <mergeCell ref="Q27:Q28"/>
    <mergeCell ref="K25:K26"/>
    <mergeCell ref="L25:L26"/>
    <mergeCell ref="M25:M26"/>
    <mergeCell ref="N25:N26"/>
    <mergeCell ref="O25:O26"/>
    <mergeCell ref="P25:P26"/>
    <mergeCell ref="Q21:Q22"/>
    <mergeCell ref="K23:K24"/>
    <mergeCell ref="L23:L24"/>
    <mergeCell ref="M23:M24"/>
    <mergeCell ref="N23:N24"/>
    <mergeCell ref="O23:O24"/>
    <mergeCell ref="P23:P24"/>
    <mergeCell ref="Q23:Q24"/>
    <mergeCell ref="K21:K22"/>
    <mergeCell ref="L21:L22"/>
    <mergeCell ref="M21:M22"/>
    <mergeCell ref="N21:N22"/>
    <mergeCell ref="O21:O22"/>
    <mergeCell ref="P21:P22"/>
    <mergeCell ref="Q17:Q18"/>
    <mergeCell ref="K19:K20"/>
    <mergeCell ref="M19:M20"/>
    <mergeCell ref="N19:N20"/>
    <mergeCell ref="O19:O20"/>
    <mergeCell ref="P19:P20"/>
    <mergeCell ref="Q19:Q20"/>
    <mergeCell ref="M15:M16"/>
    <mergeCell ref="N15:N16"/>
    <mergeCell ref="O15:O16"/>
    <mergeCell ref="P15:P16"/>
    <mergeCell ref="Q15:Q16"/>
    <mergeCell ref="K17:K18"/>
    <mergeCell ref="L17:L18"/>
    <mergeCell ref="M17:M18"/>
    <mergeCell ref="O17:O18"/>
    <mergeCell ref="P17:P18"/>
    <mergeCell ref="N17:N18"/>
    <mergeCell ref="L15:L16"/>
    <mergeCell ref="N7:N8"/>
    <mergeCell ref="L5:L6"/>
    <mergeCell ref="K5:K6"/>
    <mergeCell ref="Q11:Q12"/>
    <mergeCell ref="K13:K14"/>
    <mergeCell ref="L13:L14"/>
    <mergeCell ref="M13:M14"/>
    <mergeCell ref="N13:N14"/>
    <mergeCell ref="O13:O14"/>
    <mergeCell ref="P13:P14"/>
    <mergeCell ref="Q13:Q14"/>
    <mergeCell ref="K11:K12"/>
    <mergeCell ref="L11:L12"/>
    <mergeCell ref="M11:M12"/>
    <mergeCell ref="N11:N12"/>
    <mergeCell ref="O11:O12"/>
    <mergeCell ref="P11:P12"/>
    <mergeCell ref="Q3:Q4"/>
    <mergeCell ref="K3:K4"/>
    <mergeCell ref="L3:L4"/>
    <mergeCell ref="M3:M4"/>
    <mergeCell ref="N3:N4"/>
    <mergeCell ref="O3:O4"/>
    <mergeCell ref="P3:P4"/>
    <mergeCell ref="Q7:Q8"/>
    <mergeCell ref="K9:K10"/>
    <mergeCell ref="M9:M10"/>
    <mergeCell ref="N9:N10"/>
    <mergeCell ref="O9:O10"/>
    <mergeCell ref="P9:P10"/>
    <mergeCell ref="Q9:Q10"/>
    <mergeCell ref="M5:M6"/>
    <mergeCell ref="N5:N6"/>
    <mergeCell ref="O5:O6"/>
    <mergeCell ref="P5:P6"/>
    <mergeCell ref="Q5:Q6"/>
    <mergeCell ref="K7:K8"/>
    <mergeCell ref="L7:L8"/>
    <mergeCell ref="M7:M8"/>
    <mergeCell ref="O7:O8"/>
    <mergeCell ref="P7:P8"/>
    <mergeCell ref="A47:A48"/>
    <mergeCell ref="B47:B48"/>
    <mergeCell ref="D47:D48"/>
    <mergeCell ref="G47:G48"/>
    <mergeCell ref="I47:I48"/>
    <mergeCell ref="J47:J48"/>
    <mergeCell ref="A41:A42"/>
    <mergeCell ref="B41:B42"/>
    <mergeCell ref="D41:D42"/>
    <mergeCell ref="G41:G42"/>
    <mergeCell ref="J41:J42"/>
    <mergeCell ref="A43:A44"/>
    <mergeCell ref="B43:B44"/>
    <mergeCell ref="C43:C44"/>
    <mergeCell ref="D43:D44"/>
    <mergeCell ref="G43:G44"/>
    <mergeCell ref="C45:J46"/>
    <mergeCell ref="A45:A46"/>
    <mergeCell ref="B45:B46"/>
    <mergeCell ref="C41:C42"/>
    <mergeCell ref="J37:J38"/>
    <mergeCell ref="A39:A40"/>
    <mergeCell ref="B39:B40"/>
    <mergeCell ref="D39:D40"/>
    <mergeCell ref="E39:H39"/>
    <mergeCell ref="I39:I40"/>
    <mergeCell ref="J39:J40"/>
    <mergeCell ref="E40:H40"/>
    <mergeCell ref="A35:A36"/>
    <mergeCell ref="B35:B36"/>
    <mergeCell ref="D35:D36"/>
    <mergeCell ref="G35:G36"/>
    <mergeCell ref="J35:J36"/>
    <mergeCell ref="A37:A38"/>
    <mergeCell ref="B37:B38"/>
    <mergeCell ref="D37:D38"/>
    <mergeCell ref="G37:G38"/>
    <mergeCell ref="I37:I38"/>
    <mergeCell ref="A33:A34"/>
    <mergeCell ref="B33:B34"/>
    <mergeCell ref="C33:C34"/>
    <mergeCell ref="D33:D34"/>
    <mergeCell ref="G33:G34"/>
    <mergeCell ref="L29:L30"/>
    <mergeCell ref="E30:H30"/>
    <mergeCell ref="A31:A32"/>
    <mergeCell ref="B31:B32"/>
    <mergeCell ref="D31:D32"/>
    <mergeCell ref="G31:G32"/>
    <mergeCell ref="J31:J32"/>
    <mergeCell ref="L31:L32"/>
    <mergeCell ref="K29:K30"/>
    <mergeCell ref="A27:A28"/>
    <mergeCell ref="B27:B28"/>
    <mergeCell ref="N27:N28"/>
    <mergeCell ref="A29:A30"/>
    <mergeCell ref="B29:B30"/>
    <mergeCell ref="D29:D30"/>
    <mergeCell ref="E29:H29"/>
    <mergeCell ref="I29:I30"/>
    <mergeCell ref="J29:J30"/>
    <mergeCell ref="G27:G28"/>
    <mergeCell ref="D27:D28"/>
    <mergeCell ref="I27:I28"/>
    <mergeCell ref="J27:J28"/>
    <mergeCell ref="A25:A26"/>
    <mergeCell ref="B25:B26"/>
    <mergeCell ref="D25:D26"/>
    <mergeCell ref="G25:G26"/>
    <mergeCell ref="J25:J26"/>
    <mergeCell ref="A21:A22"/>
    <mergeCell ref="B21:B22"/>
    <mergeCell ref="D21:D22"/>
    <mergeCell ref="G21:G22"/>
    <mergeCell ref="J21:J22"/>
    <mergeCell ref="A23:A24"/>
    <mergeCell ref="B23:B24"/>
    <mergeCell ref="C23:C24"/>
    <mergeCell ref="D23:D24"/>
    <mergeCell ref="G23:G24"/>
    <mergeCell ref="I23:I24"/>
    <mergeCell ref="A19:A20"/>
    <mergeCell ref="B19:B20"/>
    <mergeCell ref="C19:C20"/>
    <mergeCell ref="D19:D20"/>
    <mergeCell ref="E19:H19"/>
    <mergeCell ref="I19:I20"/>
    <mergeCell ref="J19:J20"/>
    <mergeCell ref="L19:L20"/>
    <mergeCell ref="E20:H20"/>
    <mergeCell ref="A17:A18"/>
    <mergeCell ref="B17:B18"/>
    <mergeCell ref="D17:D18"/>
    <mergeCell ref="G17:G18"/>
    <mergeCell ref="I17:I18"/>
    <mergeCell ref="J17:J18"/>
    <mergeCell ref="K15:K16"/>
    <mergeCell ref="A15:A16"/>
    <mergeCell ref="B15:B16"/>
    <mergeCell ref="D15:D16"/>
    <mergeCell ref="G15:G16"/>
    <mergeCell ref="J15:J16"/>
    <mergeCell ref="C15:C16"/>
    <mergeCell ref="A11:A12"/>
    <mergeCell ref="B11:B12"/>
    <mergeCell ref="D11:D12"/>
    <mergeCell ref="G11:G12"/>
    <mergeCell ref="J11:J12"/>
    <mergeCell ref="A13:A14"/>
    <mergeCell ref="B13:B14"/>
    <mergeCell ref="C13:C14"/>
    <mergeCell ref="D13:D14"/>
    <mergeCell ref="G13:G14"/>
    <mergeCell ref="A9:A10"/>
    <mergeCell ref="B9:B10"/>
    <mergeCell ref="C9:C10"/>
    <mergeCell ref="D9:D10"/>
    <mergeCell ref="E9:H9"/>
    <mergeCell ref="I9:I10"/>
    <mergeCell ref="J9:J10"/>
    <mergeCell ref="L9:L10"/>
    <mergeCell ref="E10:H10"/>
    <mergeCell ref="A1:J1"/>
    <mergeCell ref="A2:J2"/>
    <mergeCell ref="A3:A4"/>
    <mergeCell ref="B3:B4"/>
    <mergeCell ref="C3:C4"/>
    <mergeCell ref="D3:I3"/>
    <mergeCell ref="J3:J4"/>
    <mergeCell ref="A7:A8"/>
    <mergeCell ref="B7:B8"/>
    <mergeCell ref="D7:D8"/>
    <mergeCell ref="G7:G8"/>
    <mergeCell ref="I7:I8"/>
    <mergeCell ref="J7:J8"/>
    <mergeCell ref="D5:D6"/>
    <mergeCell ref="A5:A6"/>
    <mergeCell ref="B5:B6"/>
    <mergeCell ref="G5:G6"/>
    <mergeCell ref="J5:J6"/>
  </mergeCells>
  <phoneticPr fontId="25" type="noConversion"/>
  <pageMargins left="0.25" right="0.25" top="0.75" bottom="0.75" header="0.3" footer="0.3"/>
  <pageSetup paperSize="9" scale="14" fitToHeight="0" orientation="portrait" r:id="rId1"/>
  <headerFooter alignWithMargins="0"/>
  <colBreaks count="1" manualBreakCount="1">
    <brk id="17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9 (2)</vt:lpstr>
      <vt:lpstr>'9 (2)'!Print_Area</vt:lpstr>
    </vt:vector>
  </TitlesOfParts>
  <Company>971107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1107</dc:creator>
  <cp:lastModifiedBy>PC3</cp:lastModifiedBy>
  <cp:lastPrinted>2025-08-27T05:22:21Z</cp:lastPrinted>
  <dcterms:created xsi:type="dcterms:W3CDTF">2010-09-24T08:18:26Z</dcterms:created>
  <dcterms:modified xsi:type="dcterms:W3CDTF">2025-08-27T06:15:58Z</dcterms:modified>
</cp:coreProperties>
</file>